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<sst xmlns="http://schemas.openxmlformats.org/spreadsheetml/2006/main" count="68" uniqueCount="58">
  <si>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</si>
  <si>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</si>
  <si>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</si>
  <si>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</si>
  <si>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</si>
  <si>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</si>
  <si>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</si>
  <si>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</si>
  <si>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</si>
  <si>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</si>
  <si>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</si>
  <si>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</si>
  <si>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</si>
  <si>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</si>
  <si>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</si>
  <si>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</si>
  <si>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</si>
  <si>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</si>
  <si>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</si>
  <si>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</si>
  <si>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</si>
  <si>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</si>
  <si>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</si>
  <si>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</si>
  <si>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</si>
  <si>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</si>
  <si>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</si>
  <si>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</si>
  <si>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</si>
  <si>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</si>
  <si>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</si>
  <si>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</si>
  <si>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</si>
  <si>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</si>
  <si>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</si>
  <si>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</si>
  <si>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</si>
  <si>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</si>
  <si>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</si>
  <si>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</si>
  <si>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</si>
  <si>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</si>
  <si>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</si>
  <si>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</si>
  <si>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</si>
  <si>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</si>
  <si>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</si>
  <si>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</si>
  <si>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</si>
  <si>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>III</t>
  </si>
  <si>
    <t>I -IV</t>
  </si>
  <si>
    <t>IV</t>
  </si>
  <si>
    <t>April 2020.godine</t>
  </si>
  <si>
    <t>IV-2020</t>
  </si>
  <si>
    <t>III -2020</t>
  </si>
  <si>
    <t xml:space="preserve"> I-IV 2020</t>
  </si>
  <si>
    <t xml:space="preserve">      I-IV 2019</t>
  </si>
  <si>
    <t xml:space="preserve">    I-IV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</si>
</sst>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172" fontId="5" fillId="33" borderId="11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4" max="4" width="12.7109375" style="0" customWidth="1"/>
    <col min="14" max="14" width="12.00390625" style="0" customWidth="1"/>
    <col min="16" max="16" width="11.14062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3" t="s">
        <v>52</v>
      </c>
      <c r="B2" s="23"/>
      <c r="C2" s="2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4" t="s">
        <v>0</v>
      </c>
      <c r="B3" s="25" t="s">
        <v>48</v>
      </c>
      <c r="C3" s="26"/>
      <c r="D3" s="27"/>
      <c r="E3" s="34" t="s">
        <v>1</v>
      </c>
      <c r="F3" s="34"/>
      <c r="G3" s="34"/>
      <c r="H3" s="34"/>
      <c r="I3" s="34"/>
      <c r="J3" s="34"/>
      <c r="K3" s="34"/>
      <c r="L3" s="34"/>
      <c r="M3" s="34" t="s">
        <v>2</v>
      </c>
      <c r="N3" s="34"/>
      <c r="O3" s="34"/>
      <c r="P3" s="34"/>
      <c r="Q3" s="34"/>
    </row>
    <row r="4" spans="1:17" ht="60">
      <c r="A4" s="24"/>
      <c r="B4" s="28"/>
      <c r="C4" s="29"/>
      <c r="D4" s="30"/>
      <c r="E4" s="24" t="s">
        <v>3</v>
      </c>
      <c r="F4" s="24"/>
      <c r="G4" s="24"/>
      <c r="H4" s="24"/>
      <c r="I4" s="24" t="s">
        <v>4</v>
      </c>
      <c r="J4" s="24"/>
      <c r="K4" s="24"/>
      <c r="L4" s="24"/>
      <c r="M4" s="35" t="s">
        <v>5</v>
      </c>
      <c r="N4" s="35"/>
      <c r="O4" s="35" t="s">
        <v>6</v>
      </c>
      <c r="P4" s="35"/>
      <c r="Q4" s="5" t="s">
        <v>47</v>
      </c>
    </row>
    <row r="5" spans="1:17" ht="15">
      <c r="A5" s="24"/>
      <c r="B5" s="28"/>
      <c r="C5" s="29"/>
      <c r="D5" s="30"/>
      <c r="E5" s="3" t="s">
        <v>51</v>
      </c>
      <c r="F5" s="3" t="s">
        <v>49</v>
      </c>
      <c r="G5" s="6" t="s">
        <v>50</v>
      </c>
      <c r="H5" s="6" t="s">
        <v>50</v>
      </c>
      <c r="I5" s="3" t="s">
        <v>51</v>
      </c>
      <c r="J5" s="3" t="s">
        <v>49</v>
      </c>
      <c r="K5" s="6" t="s">
        <v>50</v>
      </c>
      <c r="L5" s="6" t="s">
        <v>50</v>
      </c>
      <c r="M5" s="7" t="s">
        <v>53</v>
      </c>
      <c r="N5" s="7" t="s">
        <v>55</v>
      </c>
      <c r="O5" s="7" t="s">
        <v>53</v>
      </c>
      <c r="P5" s="7" t="s">
        <v>55</v>
      </c>
      <c r="Q5" s="7" t="s">
        <v>53</v>
      </c>
    </row>
    <row r="6" spans="1:17" ht="15">
      <c r="A6" s="24"/>
      <c r="B6" s="31"/>
      <c r="C6" s="32"/>
      <c r="D6" s="33"/>
      <c r="E6" s="3">
        <v>2020</v>
      </c>
      <c r="F6" s="3">
        <v>2020</v>
      </c>
      <c r="G6" s="3">
        <v>2020</v>
      </c>
      <c r="H6" s="3">
        <v>2019</v>
      </c>
      <c r="I6" s="3">
        <v>2020</v>
      </c>
      <c r="J6" s="3">
        <v>2020</v>
      </c>
      <c r="K6" s="3">
        <v>2020</v>
      </c>
      <c r="L6" s="3">
        <v>2019</v>
      </c>
      <c r="M6" s="8" t="s">
        <v>54</v>
      </c>
      <c r="N6" s="9" t="s">
        <v>56</v>
      </c>
      <c r="O6" s="8" t="s">
        <v>54</v>
      </c>
      <c r="P6" s="9" t="s">
        <v>57</v>
      </c>
      <c r="Q6" s="8" t="s">
        <v>54</v>
      </c>
    </row>
    <row r="7" spans="1:17" ht="15">
      <c r="A7" s="10"/>
      <c r="B7" s="36" t="s">
        <v>8</v>
      </c>
      <c r="C7" s="37"/>
      <c r="D7" s="38"/>
      <c r="E7" s="20">
        <v>779</v>
      </c>
      <c r="F7" s="20">
        <v>786</v>
      </c>
      <c r="G7" s="20">
        <v>784</v>
      </c>
      <c r="H7" s="20">
        <v>769</v>
      </c>
      <c r="I7" s="42">
        <v>521</v>
      </c>
      <c r="J7" s="42">
        <v>524</v>
      </c>
      <c r="K7" s="42">
        <v>523</v>
      </c>
      <c r="L7" s="42">
        <v>512</v>
      </c>
      <c r="M7" s="14">
        <f aca="true" t="shared" si="0" ref="M7:M26">E7/F7*100</f>
        <v>99.10941475826972</v>
      </c>
      <c r="N7" s="14">
        <f>G7/H7*100</f>
        <v>101.95058517555266</v>
      </c>
      <c r="O7" s="14">
        <f aca="true" t="shared" si="1" ref="O7:O26">I7/J7*100</f>
        <v>99.42748091603053</v>
      </c>
      <c r="P7" s="14">
        <f>K7/L7*100</f>
        <v>102.1484375</v>
      </c>
      <c r="Q7" s="14">
        <f>O7/99.3*100</f>
        <v>100.12837957304184</v>
      </c>
    </row>
    <row r="8" spans="1:17" ht="15">
      <c r="A8" s="4" t="s">
        <v>9</v>
      </c>
      <c r="B8" s="36" t="s">
        <v>36</v>
      </c>
      <c r="C8" s="37"/>
      <c r="D8" s="38"/>
      <c r="E8" s="21">
        <v>816</v>
      </c>
      <c r="F8" s="21">
        <v>822</v>
      </c>
      <c r="G8" s="21">
        <v>825</v>
      </c>
      <c r="H8" s="21">
        <v>832</v>
      </c>
      <c r="I8" s="43">
        <v>555</v>
      </c>
      <c r="J8" s="43">
        <v>557</v>
      </c>
      <c r="K8" s="43">
        <v>560</v>
      </c>
      <c r="L8" s="43">
        <v>566</v>
      </c>
      <c r="M8" s="16">
        <f t="shared" si="0"/>
        <v>99.27007299270073</v>
      </c>
      <c r="N8" s="16">
        <f aca="true" t="shared" si="2" ref="N8:N26">G8/H8*100</f>
        <v>99.15865384615384</v>
      </c>
      <c r="O8" s="16">
        <f t="shared" si="1"/>
        <v>99.64093357271095</v>
      </c>
      <c r="P8" s="16">
        <f aca="true" t="shared" si="3" ref="P8:P26">K8/L8*100</f>
        <v>98.93992932862191</v>
      </c>
      <c r="Q8" s="16">
        <f aca="true" t="shared" si="4" ref="Q8:Q26">O8/99.3*100</f>
        <v>100.34333693122957</v>
      </c>
    </row>
    <row r="9" spans="1:17" ht="15">
      <c r="A9" s="4" t="s">
        <v>10</v>
      </c>
      <c r="B9" s="36" t="s">
        <v>11</v>
      </c>
      <c r="C9" s="37"/>
      <c r="D9" s="38"/>
      <c r="E9" s="21">
        <v>1047</v>
      </c>
      <c r="F9" s="21">
        <v>1017</v>
      </c>
      <c r="G9" s="21">
        <v>1030</v>
      </c>
      <c r="H9" s="21">
        <v>997</v>
      </c>
      <c r="I9" s="43">
        <v>700</v>
      </c>
      <c r="J9" s="43">
        <v>680</v>
      </c>
      <c r="K9" s="43">
        <v>687</v>
      </c>
      <c r="L9" s="43">
        <v>663</v>
      </c>
      <c r="M9" s="16">
        <f t="shared" si="0"/>
        <v>102.94985250737463</v>
      </c>
      <c r="N9" s="16">
        <f t="shared" si="2"/>
        <v>103.3099297893681</v>
      </c>
      <c r="O9" s="16">
        <f t="shared" si="1"/>
        <v>102.94117647058823</v>
      </c>
      <c r="P9" s="16">
        <f t="shared" si="3"/>
        <v>103.61990950226246</v>
      </c>
      <c r="Q9" s="16">
        <f t="shared" si="4"/>
        <v>103.66684438125704</v>
      </c>
    </row>
    <row r="10" spans="1:17" ht="15">
      <c r="A10" s="4" t="s">
        <v>12</v>
      </c>
      <c r="B10" s="36" t="s">
        <v>13</v>
      </c>
      <c r="C10" s="37"/>
      <c r="D10" s="38"/>
      <c r="E10" s="21">
        <v>623</v>
      </c>
      <c r="F10" s="21">
        <v>632</v>
      </c>
      <c r="G10" s="21">
        <v>626</v>
      </c>
      <c r="H10" s="21">
        <v>606</v>
      </c>
      <c r="I10" s="43">
        <v>418</v>
      </c>
      <c r="J10" s="43">
        <v>424</v>
      </c>
      <c r="K10" s="43">
        <v>420</v>
      </c>
      <c r="L10" s="43">
        <v>404</v>
      </c>
      <c r="M10" s="16">
        <f t="shared" si="0"/>
        <v>98.57594936708861</v>
      </c>
      <c r="N10" s="16">
        <f t="shared" si="2"/>
        <v>103.30033003300329</v>
      </c>
      <c r="O10" s="16">
        <f t="shared" si="1"/>
        <v>98.58490566037736</v>
      </c>
      <c r="P10" s="16">
        <f t="shared" si="3"/>
        <v>103.96039603960396</v>
      </c>
      <c r="Q10" s="16">
        <f t="shared" si="4"/>
        <v>99.27986471337096</v>
      </c>
    </row>
    <row r="11" spans="1:17" ht="15">
      <c r="A11" s="4" t="s">
        <v>14</v>
      </c>
      <c r="B11" s="36" t="s">
        <v>15</v>
      </c>
      <c r="C11" s="37"/>
      <c r="D11" s="38"/>
      <c r="E11" s="21">
        <v>1357</v>
      </c>
      <c r="F11" s="21">
        <v>1345</v>
      </c>
      <c r="G11" s="21">
        <v>1348</v>
      </c>
      <c r="H11" s="21">
        <v>1326</v>
      </c>
      <c r="I11" s="43">
        <v>895</v>
      </c>
      <c r="J11" s="43">
        <v>886</v>
      </c>
      <c r="K11" s="43">
        <v>887</v>
      </c>
      <c r="L11" s="43">
        <v>876</v>
      </c>
      <c r="M11" s="16">
        <f t="shared" si="0"/>
        <v>100.89219330855019</v>
      </c>
      <c r="N11" s="16">
        <f t="shared" si="2"/>
        <v>101.65912518853695</v>
      </c>
      <c r="O11" s="16">
        <f t="shared" si="1"/>
        <v>101.0158013544018</v>
      </c>
      <c r="P11" s="16">
        <f t="shared" si="3"/>
        <v>101.25570776255708</v>
      </c>
      <c r="Q11" s="16">
        <f t="shared" si="4"/>
        <v>101.72789663081754</v>
      </c>
    </row>
    <row r="12" spans="1:17" ht="15">
      <c r="A12" s="4" t="s">
        <v>16</v>
      </c>
      <c r="B12" s="36" t="s">
        <v>17</v>
      </c>
      <c r="C12" s="37"/>
      <c r="D12" s="38"/>
      <c r="E12" s="21">
        <v>716</v>
      </c>
      <c r="F12" s="21">
        <v>725</v>
      </c>
      <c r="G12" s="21">
        <v>723</v>
      </c>
      <c r="H12" s="21">
        <v>699</v>
      </c>
      <c r="I12" s="43">
        <v>480</v>
      </c>
      <c r="J12" s="43">
        <v>486</v>
      </c>
      <c r="K12" s="43">
        <v>484</v>
      </c>
      <c r="L12" s="43">
        <v>465</v>
      </c>
      <c r="M12" s="16">
        <f t="shared" si="0"/>
        <v>98.75862068965517</v>
      </c>
      <c r="N12" s="16">
        <f t="shared" si="2"/>
        <v>103.43347639484979</v>
      </c>
      <c r="O12" s="16">
        <f t="shared" si="1"/>
        <v>98.76543209876543</v>
      </c>
      <c r="P12" s="16">
        <f t="shared" si="3"/>
        <v>104.08602150537634</v>
      </c>
      <c r="Q12" s="16">
        <f t="shared" si="4"/>
        <v>99.4616637449803</v>
      </c>
    </row>
    <row r="13" spans="1:17" ht="15">
      <c r="A13" s="4" t="s">
        <v>18</v>
      </c>
      <c r="B13" s="36" t="s">
        <v>19</v>
      </c>
      <c r="C13" s="37"/>
      <c r="D13" s="38"/>
      <c r="E13" s="21">
        <v>630</v>
      </c>
      <c r="F13" s="21">
        <v>649</v>
      </c>
      <c r="G13" s="21">
        <v>653</v>
      </c>
      <c r="H13" s="21">
        <v>659</v>
      </c>
      <c r="I13" s="43">
        <v>423</v>
      </c>
      <c r="J13" s="43">
        <v>436</v>
      </c>
      <c r="K13" s="43">
        <v>438</v>
      </c>
      <c r="L13" s="43">
        <v>441</v>
      </c>
      <c r="M13" s="16">
        <f t="shared" si="0"/>
        <v>97.07241910631741</v>
      </c>
      <c r="N13" s="16">
        <f t="shared" si="2"/>
        <v>99.08952959028832</v>
      </c>
      <c r="O13" s="16">
        <f t="shared" si="1"/>
        <v>97.01834862385321</v>
      </c>
      <c r="P13" s="16">
        <f t="shared" si="3"/>
        <v>99.31972789115646</v>
      </c>
      <c r="Q13" s="16">
        <f t="shared" si="4"/>
        <v>97.70226447517946</v>
      </c>
    </row>
    <row r="14" spans="1:17" ht="15">
      <c r="A14" s="4" t="s">
        <v>20</v>
      </c>
      <c r="B14" s="36" t="s">
        <v>37</v>
      </c>
      <c r="C14" s="37"/>
      <c r="D14" s="38"/>
      <c r="E14" s="21">
        <v>582</v>
      </c>
      <c r="F14" s="21">
        <v>579</v>
      </c>
      <c r="G14" s="21">
        <v>583</v>
      </c>
      <c r="H14" s="21">
        <v>559</v>
      </c>
      <c r="I14" s="43">
        <v>390</v>
      </c>
      <c r="J14" s="43">
        <v>388</v>
      </c>
      <c r="K14" s="43">
        <v>391</v>
      </c>
      <c r="L14" s="43">
        <v>374</v>
      </c>
      <c r="M14" s="16">
        <f t="shared" si="0"/>
        <v>100.51813471502591</v>
      </c>
      <c r="N14" s="16">
        <f t="shared" si="2"/>
        <v>104.29338103756709</v>
      </c>
      <c r="O14" s="16">
        <f t="shared" si="1"/>
        <v>100.51546391752578</v>
      </c>
      <c r="P14" s="16">
        <f t="shared" si="3"/>
        <v>104.54545454545455</v>
      </c>
      <c r="Q14" s="16">
        <f t="shared" si="4"/>
        <v>101.22403214252344</v>
      </c>
    </row>
    <row r="15" spans="1:19" ht="15">
      <c r="A15" s="4" t="s">
        <v>21</v>
      </c>
      <c r="B15" s="36" t="s">
        <v>38</v>
      </c>
      <c r="C15" s="37"/>
      <c r="D15" s="38"/>
      <c r="E15" s="21">
        <v>796</v>
      </c>
      <c r="F15" s="21">
        <v>804</v>
      </c>
      <c r="G15" s="21">
        <v>814</v>
      </c>
      <c r="H15" s="21">
        <v>827</v>
      </c>
      <c r="I15" s="43">
        <v>534</v>
      </c>
      <c r="J15" s="43">
        <v>537</v>
      </c>
      <c r="K15" s="43">
        <v>544</v>
      </c>
      <c r="L15" s="43">
        <v>552</v>
      </c>
      <c r="M15" s="16">
        <f t="shared" si="0"/>
        <v>99.00497512437812</v>
      </c>
      <c r="N15" s="16">
        <f t="shared" si="2"/>
        <v>98.42805320435308</v>
      </c>
      <c r="O15" s="16">
        <f t="shared" si="1"/>
        <v>99.4413407821229</v>
      </c>
      <c r="P15" s="16">
        <f t="shared" si="3"/>
        <v>98.55072463768117</v>
      </c>
      <c r="Q15" s="16">
        <f t="shared" si="4"/>
        <v>100.14233714211771</v>
      </c>
      <c r="S15" s="12"/>
    </row>
    <row r="16" spans="1:17" ht="15">
      <c r="A16" s="4" t="s">
        <v>7</v>
      </c>
      <c r="B16" s="36" t="s">
        <v>40</v>
      </c>
      <c r="C16" s="37"/>
      <c r="D16" s="38"/>
      <c r="E16" s="21">
        <v>549</v>
      </c>
      <c r="F16" s="21">
        <v>636</v>
      </c>
      <c r="G16" s="21">
        <v>629</v>
      </c>
      <c r="H16" s="21">
        <v>619</v>
      </c>
      <c r="I16" s="43">
        <v>366</v>
      </c>
      <c r="J16" s="43">
        <v>424</v>
      </c>
      <c r="K16" s="43">
        <v>419</v>
      </c>
      <c r="L16" s="43">
        <v>414</v>
      </c>
      <c r="M16" s="16">
        <f t="shared" si="0"/>
        <v>86.32075471698113</v>
      </c>
      <c r="N16" s="16">
        <f t="shared" si="2"/>
        <v>101.61550888529887</v>
      </c>
      <c r="O16" s="16">
        <f t="shared" si="1"/>
        <v>86.32075471698113</v>
      </c>
      <c r="P16" s="16">
        <f t="shared" si="3"/>
        <v>101.20772946859904</v>
      </c>
      <c r="Q16" s="16">
        <f t="shared" si="4"/>
        <v>86.92925953371716</v>
      </c>
    </row>
    <row r="17" spans="1:18" ht="15">
      <c r="A17" s="4" t="s">
        <v>22</v>
      </c>
      <c r="B17" s="36" t="s">
        <v>39</v>
      </c>
      <c r="C17" s="37"/>
      <c r="D17" s="38"/>
      <c r="E17" s="13">
        <v>1023</v>
      </c>
      <c r="F17" s="13">
        <v>1042</v>
      </c>
      <c r="G17" s="13">
        <v>1045</v>
      </c>
      <c r="H17" s="21">
        <v>1116</v>
      </c>
      <c r="I17" s="15">
        <v>680</v>
      </c>
      <c r="J17" s="15">
        <v>690</v>
      </c>
      <c r="K17" s="15">
        <v>693</v>
      </c>
      <c r="L17" s="22">
        <v>739</v>
      </c>
      <c r="M17" s="16">
        <f t="shared" si="0"/>
        <v>98.17658349328215</v>
      </c>
      <c r="N17" s="16">
        <f t="shared" si="2"/>
        <v>93.63799283154121</v>
      </c>
      <c r="O17" s="16">
        <f t="shared" si="1"/>
        <v>98.55072463768117</v>
      </c>
      <c r="P17" s="16">
        <f t="shared" si="3"/>
        <v>93.77537212449256</v>
      </c>
      <c r="Q17" s="16">
        <f t="shared" si="4"/>
        <v>99.24544273683905</v>
      </c>
      <c r="R17" s="17"/>
    </row>
    <row r="18" spans="1:17" ht="15">
      <c r="A18" s="4" t="s">
        <v>23</v>
      </c>
      <c r="B18" s="36" t="s">
        <v>41</v>
      </c>
      <c r="C18" s="37"/>
      <c r="D18" s="38"/>
      <c r="E18" s="13">
        <v>1429</v>
      </c>
      <c r="F18" s="13">
        <v>1472</v>
      </c>
      <c r="G18" s="13">
        <v>1455</v>
      </c>
      <c r="H18" s="21">
        <v>1502</v>
      </c>
      <c r="I18" s="15">
        <v>952</v>
      </c>
      <c r="J18" s="15">
        <v>978</v>
      </c>
      <c r="K18" s="15">
        <v>966</v>
      </c>
      <c r="L18" s="22">
        <v>993</v>
      </c>
      <c r="M18" s="16">
        <f t="shared" si="0"/>
        <v>97.0788043478261</v>
      </c>
      <c r="N18" s="16">
        <f t="shared" si="2"/>
        <v>96.87083888149135</v>
      </c>
      <c r="O18" s="16">
        <f t="shared" si="1"/>
        <v>97.34151329243353</v>
      </c>
      <c r="P18" s="16">
        <f t="shared" si="3"/>
        <v>97.2809667673716</v>
      </c>
      <c r="Q18" s="16">
        <f t="shared" si="4"/>
        <v>98.02770724313548</v>
      </c>
    </row>
    <row r="19" spans="1:17" ht="15">
      <c r="A19" s="4" t="s">
        <v>24</v>
      </c>
      <c r="B19" s="36" t="s">
        <v>25</v>
      </c>
      <c r="C19" s="37"/>
      <c r="D19" s="38"/>
      <c r="E19" s="13">
        <v>1091</v>
      </c>
      <c r="F19" s="13">
        <v>1171</v>
      </c>
      <c r="G19" s="13">
        <v>1132</v>
      </c>
      <c r="H19" s="21">
        <v>1123</v>
      </c>
      <c r="I19" s="15">
        <v>731</v>
      </c>
      <c r="J19" s="15">
        <v>785</v>
      </c>
      <c r="K19" s="15">
        <v>758</v>
      </c>
      <c r="L19" s="22">
        <v>746</v>
      </c>
      <c r="M19" s="16">
        <f t="shared" si="0"/>
        <v>93.16823228010249</v>
      </c>
      <c r="N19" s="16">
        <f t="shared" si="2"/>
        <v>100.80142475512022</v>
      </c>
      <c r="O19" s="16">
        <f t="shared" si="1"/>
        <v>93.12101910828025</v>
      </c>
      <c r="P19" s="16">
        <f t="shared" si="3"/>
        <v>101.60857908847186</v>
      </c>
      <c r="Q19" s="16">
        <f t="shared" si="4"/>
        <v>93.77746133764376</v>
      </c>
    </row>
    <row r="20" spans="1:17" ht="15">
      <c r="A20" s="4" t="s">
        <v>26</v>
      </c>
      <c r="B20" s="36" t="s">
        <v>42</v>
      </c>
      <c r="C20" s="37"/>
      <c r="D20" s="38"/>
      <c r="E20" s="13">
        <v>689</v>
      </c>
      <c r="F20" s="13">
        <v>705</v>
      </c>
      <c r="G20" s="13">
        <v>706</v>
      </c>
      <c r="H20" s="21">
        <v>655</v>
      </c>
      <c r="I20" s="15">
        <v>461</v>
      </c>
      <c r="J20" s="15">
        <v>471</v>
      </c>
      <c r="K20" s="15">
        <v>472</v>
      </c>
      <c r="L20" s="22">
        <v>437</v>
      </c>
      <c r="M20" s="16">
        <f t="shared" si="0"/>
        <v>97.73049645390071</v>
      </c>
      <c r="N20" s="16">
        <f t="shared" si="2"/>
        <v>107.78625954198473</v>
      </c>
      <c r="O20" s="16">
        <f t="shared" si="1"/>
        <v>97.87685774946921</v>
      </c>
      <c r="P20" s="16">
        <f t="shared" si="3"/>
        <v>108.00915331807781</v>
      </c>
      <c r="Q20" s="16">
        <f t="shared" si="4"/>
        <v>98.56682552816638</v>
      </c>
    </row>
    <row r="21" spans="1:17" ht="15">
      <c r="A21" s="4" t="s">
        <v>27</v>
      </c>
      <c r="B21" s="36" t="s">
        <v>43</v>
      </c>
      <c r="C21" s="37"/>
      <c r="D21" s="38"/>
      <c r="E21" s="13">
        <v>532</v>
      </c>
      <c r="F21" s="13">
        <v>544</v>
      </c>
      <c r="G21" s="13">
        <v>547</v>
      </c>
      <c r="H21" s="21">
        <v>513</v>
      </c>
      <c r="I21" s="15">
        <v>358</v>
      </c>
      <c r="J21" s="15">
        <v>366</v>
      </c>
      <c r="K21" s="15">
        <v>367</v>
      </c>
      <c r="L21" s="22">
        <v>345</v>
      </c>
      <c r="M21" s="16">
        <f t="shared" si="0"/>
        <v>97.79411764705883</v>
      </c>
      <c r="N21" s="16">
        <f t="shared" si="2"/>
        <v>106.62768031189086</v>
      </c>
      <c r="O21" s="16">
        <f t="shared" si="1"/>
        <v>97.81420765027322</v>
      </c>
      <c r="P21" s="16">
        <f t="shared" si="3"/>
        <v>106.37681159420289</v>
      </c>
      <c r="Q21" s="16">
        <f t="shared" si="4"/>
        <v>98.50373378678069</v>
      </c>
    </row>
    <row r="22" spans="1:17" ht="15">
      <c r="A22" s="4" t="s">
        <v>28</v>
      </c>
      <c r="B22" s="36" t="s">
        <v>44</v>
      </c>
      <c r="C22" s="37"/>
      <c r="D22" s="38"/>
      <c r="E22" s="13">
        <v>887</v>
      </c>
      <c r="F22" s="13">
        <v>901</v>
      </c>
      <c r="G22" s="13">
        <v>902</v>
      </c>
      <c r="H22" s="21">
        <v>895</v>
      </c>
      <c r="I22" s="15">
        <v>590</v>
      </c>
      <c r="J22" s="15">
        <v>597</v>
      </c>
      <c r="K22" s="15">
        <v>598</v>
      </c>
      <c r="L22" s="22">
        <v>594</v>
      </c>
      <c r="M22" s="16">
        <f t="shared" si="0"/>
        <v>98.44617092119867</v>
      </c>
      <c r="N22" s="16">
        <f t="shared" si="2"/>
        <v>100.78212290502793</v>
      </c>
      <c r="O22" s="16">
        <f t="shared" si="1"/>
        <v>98.82747068676717</v>
      </c>
      <c r="P22" s="16">
        <f t="shared" si="3"/>
        <v>100.67340067340066</v>
      </c>
      <c r="Q22" s="16">
        <f t="shared" si="4"/>
        <v>99.5241396644181</v>
      </c>
    </row>
    <row r="23" spans="1:17" ht="15">
      <c r="A23" s="4" t="s">
        <v>29</v>
      </c>
      <c r="B23" s="39" t="s">
        <v>30</v>
      </c>
      <c r="C23" s="40"/>
      <c r="D23" s="41"/>
      <c r="E23" s="13">
        <v>796</v>
      </c>
      <c r="F23" s="13">
        <v>796</v>
      </c>
      <c r="G23" s="13">
        <v>795</v>
      </c>
      <c r="H23" s="21">
        <v>737</v>
      </c>
      <c r="I23" s="15">
        <v>533</v>
      </c>
      <c r="J23" s="15">
        <v>533</v>
      </c>
      <c r="K23" s="15">
        <v>531</v>
      </c>
      <c r="L23" s="22">
        <v>492</v>
      </c>
      <c r="M23" s="16">
        <f t="shared" si="0"/>
        <v>100</v>
      </c>
      <c r="N23" s="16">
        <f t="shared" si="2"/>
        <v>107.86974219810041</v>
      </c>
      <c r="O23" s="16">
        <f t="shared" si="1"/>
        <v>100</v>
      </c>
      <c r="P23" s="16">
        <f t="shared" si="3"/>
        <v>107.92682926829269</v>
      </c>
      <c r="Q23" s="16">
        <f t="shared" si="4"/>
        <v>100.70493454179254</v>
      </c>
    </row>
    <row r="24" spans="1:17" ht="15">
      <c r="A24" s="4" t="s">
        <v>31</v>
      </c>
      <c r="B24" s="39" t="s">
        <v>45</v>
      </c>
      <c r="C24" s="40"/>
      <c r="D24" s="41"/>
      <c r="E24" s="13">
        <v>978</v>
      </c>
      <c r="F24" s="13">
        <v>940</v>
      </c>
      <c r="G24" s="13">
        <v>902</v>
      </c>
      <c r="H24" s="21">
        <v>824</v>
      </c>
      <c r="I24" s="15">
        <v>656</v>
      </c>
      <c r="J24" s="15">
        <v>630</v>
      </c>
      <c r="K24" s="15">
        <v>605</v>
      </c>
      <c r="L24" s="22">
        <v>553</v>
      </c>
      <c r="M24" s="16">
        <f t="shared" si="0"/>
        <v>104.04255319148936</v>
      </c>
      <c r="N24" s="16">
        <f t="shared" si="2"/>
        <v>109.46601941747574</v>
      </c>
      <c r="O24" s="16">
        <f t="shared" si="1"/>
        <v>104.12698412698414</v>
      </c>
      <c r="P24" s="16">
        <f t="shared" si="3"/>
        <v>109.40325497287522</v>
      </c>
      <c r="Q24" s="16">
        <f t="shared" si="4"/>
        <v>104.8610112054221</v>
      </c>
    </row>
    <row r="25" spans="1:17" ht="15">
      <c r="A25" s="4" t="s">
        <v>32</v>
      </c>
      <c r="B25" s="39" t="s">
        <v>46</v>
      </c>
      <c r="C25" s="40"/>
      <c r="D25" s="41"/>
      <c r="E25" s="13">
        <v>629</v>
      </c>
      <c r="F25" s="13">
        <v>644</v>
      </c>
      <c r="G25" s="13">
        <v>647</v>
      </c>
      <c r="H25" s="21">
        <v>636</v>
      </c>
      <c r="I25" s="15">
        <v>417</v>
      </c>
      <c r="J25" s="15">
        <v>427</v>
      </c>
      <c r="K25" s="15">
        <v>429</v>
      </c>
      <c r="L25" s="22">
        <v>422</v>
      </c>
      <c r="M25" s="16">
        <f t="shared" si="0"/>
        <v>97.67080745341616</v>
      </c>
      <c r="N25" s="16">
        <f t="shared" si="2"/>
        <v>101.72955974842768</v>
      </c>
      <c r="O25" s="16">
        <f t="shared" si="1"/>
        <v>97.65807962529274</v>
      </c>
      <c r="P25" s="16">
        <f t="shared" si="3"/>
        <v>101.65876777251184</v>
      </c>
      <c r="Q25" s="16">
        <f t="shared" si="4"/>
        <v>98.3465051614227</v>
      </c>
    </row>
    <row r="26" spans="1:17" ht="15">
      <c r="A26" s="11" t="s">
        <v>33</v>
      </c>
      <c r="B26" s="39" t="s">
        <v>34</v>
      </c>
      <c r="C26" s="40"/>
      <c r="D26" s="41"/>
      <c r="E26" s="13">
        <v>703</v>
      </c>
      <c r="F26" s="13">
        <v>715</v>
      </c>
      <c r="G26" s="13">
        <v>718</v>
      </c>
      <c r="H26" s="21">
        <v>682</v>
      </c>
      <c r="I26" s="15">
        <v>468</v>
      </c>
      <c r="J26" s="15">
        <v>477</v>
      </c>
      <c r="K26" s="15">
        <v>478</v>
      </c>
      <c r="L26" s="22">
        <v>456</v>
      </c>
      <c r="M26" s="19">
        <f t="shared" si="0"/>
        <v>98.32167832167832</v>
      </c>
      <c r="N26" s="16">
        <f t="shared" si="2"/>
        <v>105.27859237536657</v>
      </c>
      <c r="O26" s="16">
        <f t="shared" si="1"/>
        <v>98.11320754716981</v>
      </c>
      <c r="P26" s="16">
        <f t="shared" si="3"/>
        <v>104.82456140350878</v>
      </c>
      <c r="Q26" s="16">
        <f t="shared" si="4"/>
        <v>98.80484143723042</v>
      </c>
    </row>
    <row r="27" ht="15">
      <c r="M27" s="18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2020-05-27T12:33:50Z</cp:lastPrinted>
  <dcterms:created xsi:type="dcterms:W3CDTF">2012-03-01T11:13:24Z</dcterms:created>
  <dcterms:modified xsi:type="dcterms:W3CDTF">2020-05-27T12:38:41Z</dcterms:modified>
  <cp:category/>
  <cp:version/>
  <cp:contentType/>
  <cp:contentStatus/>
</cp:coreProperties>
</file>