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13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<sst xmlns="http://schemas.openxmlformats.org/spreadsheetml/2006/main" count="68" uniqueCount="57">
  <si>
    <t>Sektor</t>
  </si>
  <si>
    <t>ZARADE</t>
  </si>
  <si>
    <t>INDEKSI</t>
  </si>
  <si>
    <t>zarade</t>
  </si>
  <si>
    <t>zarade bez poreza i doprinosa</t>
  </si>
  <si>
    <t>indeks nominalnih zarada</t>
  </si>
  <si>
    <t xml:space="preserve"> indeks nominalnih zarada bez poreza i doprinosa</t>
  </si>
  <si>
    <t>I</t>
  </si>
  <si>
    <t>UKUPNO:</t>
  </si>
  <si>
    <t>A</t>
  </si>
  <si>
    <t>B</t>
  </si>
  <si>
    <t>Vađenje ruda i kamena</t>
  </si>
  <si>
    <t>C</t>
  </si>
  <si>
    <t>Prerađivačka industrija</t>
  </si>
  <si>
    <t>D</t>
  </si>
  <si>
    <t>Snabdijevanje elektricnom energijom</t>
  </si>
  <si>
    <t>E</t>
  </si>
  <si>
    <t>Snabdijevanje vodom,upravljanje ot</t>
  </si>
  <si>
    <t>F</t>
  </si>
  <si>
    <t>Građevinarstvo</t>
  </si>
  <si>
    <t>G</t>
  </si>
  <si>
    <t>H</t>
  </si>
  <si>
    <t>J</t>
  </si>
  <si>
    <t>K</t>
  </si>
  <si>
    <t>L</t>
  </si>
  <si>
    <t>Poslovanje sa nekretninama</t>
  </si>
  <si>
    <t>M</t>
  </si>
  <si>
    <t>N</t>
  </si>
  <si>
    <t>O</t>
  </si>
  <si>
    <t>P</t>
  </si>
  <si>
    <t>Obrazovanje</t>
  </si>
  <si>
    <t>Q</t>
  </si>
  <si>
    <t>R</t>
  </si>
  <si>
    <t>S</t>
  </si>
  <si>
    <t>Ostale usluzne djelatnosti</t>
  </si>
  <si>
    <t>PROSJEČNE ZARADE (PLATE)</t>
  </si>
  <si>
    <t>Poljoprivreda,sumarstvo i ribarstvo</t>
  </si>
  <si>
    <t>Trgovina na veliko i trgovina na malo</t>
  </si>
  <si>
    <t>Saobracaj i skladistenje</t>
  </si>
  <si>
    <t>Informisanje i komunikacije</t>
  </si>
  <si>
    <t>Usluge smjestaja i ishrane</t>
  </si>
  <si>
    <t xml:space="preserve">Finansijske djelatnosti i djelatnosti </t>
  </si>
  <si>
    <t>Strucne,naucne i tehnicke djelatno</t>
  </si>
  <si>
    <t>Administrativne i pomocne usluzne</t>
  </si>
  <si>
    <t>Drzavna uprava i odbrana,obav.soc.</t>
  </si>
  <si>
    <t>Zdravstvena i socijalna zastita</t>
  </si>
  <si>
    <t>Umjetnost,zabava i rekreacija</t>
  </si>
  <si>
    <t>indeks realnih zarada bez por. i dop.</t>
  </si>
  <si>
    <t xml:space="preserve">Naziv sektora </t>
  </si>
  <si>
    <t>VII</t>
  </si>
  <si>
    <t>I -VIII</t>
  </si>
  <si>
    <t>VIII</t>
  </si>
  <si>
    <t>VIII-2019</t>
  </si>
  <si>
    <t>VII -2019</t>
  </si>
  <si>
    <t xml:space="preserve"> I -VIII 2019</t>
  </si>
  <si>
    <t xml:space="preserve">    I -VIII 2018</t>
  </si>
  <si>
    <t>avgust 2019.godine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</si>
</sst>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u val="single"/>
      <sz val="9"/>
      <name val="Arial"/>
      <family val="2"/>
    </font>
    <font>
      <b/>
      <sz val="9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4" fillId="33" borderId="0" xfId="57" applyFont="1" applyFill="1" applyAlignment="1">
      <alignment horizontal="left" indent="1"/>
      <protection/>
    </xf>
    <xf numFmtId="49" fontId="3" fillId="33" borderId="10" xfId="57" applyNumberFormat="1" applyFont="1" applyFill="1" applyBorder="1" applyAlignment="1">
      <alignment horizontal="left" indent="1"/>
      <protection/>
    </xf>
    <xf numFmtId="0" fontId="4" fillId="33" borderId="11" xfId="57" applyFont="1" applyFill="1" applyBorder="1" applyAlignment="1">
      <alignment horizontal="center" wrapText="1"/>
      <protection/>
    </xf>
    <xf numFmtId="0" fontId="5" fillId="33" borderId="11" xfId="57" applyFont="1" applyFill="1" applyBorder="1" applyAlignment="1">
      <alignment horizontal="center"/>
      <protection/>
    </xf>
    <xf numFmtId="0" fontId="4" fillId="33" borderId="12" xfId="57" applyFont="1" applyFill="1" applyBorder="1" applyAlignment="1">
      <alignment horizontal="center" vertical="center" wrapText="1"/>
      <protection/>
    </xf>
    <xf numFmtId="0" fontId="9" fillId="33" borderId="11" xfId="57" applyFont="1" applyFill="1" applyBorder="1" applyAlignment="1">
      <alignment horizontal="center" wrapText="1"/>
      <protection/>
    </xf>
    <xf numFmtId="0" fontId="8" fillId="33" borderId="12" xfId="57" applyFont="1" applyFill="1" applyBorder="1" applyAlignment="1">
      <alignment horizontal="center" wrapText="1"/>
      <protection/>
    </xf>
    <xf numFmtId="0" fontId="4" fillId="33" borderId="13" xfId="57" applyFont="1" applyFill="1" applyBorder="1" applyAlignment="1">
      <alignment horizontal="center" vertical="top" wrapText="1"/>
      <protection/>
    </xf>
    <xf numFmtId="0" fontId="46" fillId="33" borderId="13" xfId="0" applyFont="1" applyFill="1" applyBorder="1" applyAlignment="1">
      <alignment/>
    </xf>
    <xf numFmtId="0" fontId="5" fillId="33" borderId="11" xfId="57" applyFont="1" applyFill="1" applyBorder="1">
      <alignment/>
      <protection/>
    </xf>
    <xf numFmtId="0" fontId="5" fillId="33" borderId="11" xfId="57" applyFont="1" applyFill="1" applyBorder="1" applyAlignment="1">
      <alignment horizontal="center" wrapText="1"/>
      <protection/>
    </xf>
    <xf numFmtId="0" fontId="4" fillId="0" borderId="0" xfId="0" applyFont="1" applyAlignment="1">
      <alignment/>
    </xf>
    <xf numFmtId="3" fontId="46" fillId="33" borderId="11" xfId="0" applyNumberFormat="1" applyFont="1" applyFill="1" applyBorder="1" applyAlignment="1">
      <alignment horizontal="right" wrapText="1"/>
    </xf>
    <xf numFmtId="3" fontId="47" fillId="33" borderId="11" xfId="0" applyNumberFormat="1" applyFont="1" applyFill="1" applyBorder="1" applyAlignment="1">
      <alignment horizontal="right"/>
    </xf>
    <xf numFmtId="0" fontId="46" fillId="0" borderId="11" xfId="0" applyFont="1" applyBorder="1" applyAlignment="1">
      <alignment horizontal="right"/>
    </xf>
    <xf numFmtId="164" fontId="4" fillId="33" borderId="13" xfId="57" applyNumberFormat="1" applyFont="1" applyFill="1" applyBorder="1" applyAlignment="1">
      <alignment horizontal="right" wrapText="1"/>
      <protection/>
    </xf>
    <xf numFmtId="0" fontId="47" fillId="0" borderId="11" xfId="0" applyFont="1" applyBorder="1" applyAlignment="1">
      <alignment horizontal="right"/>
    </xf>
    <xf numFmtId="164" fontId="5" fillId="33" borderId="13" xfId="57" applyNumberFormat="1" applyFont="1" applyFill="1" applyBorder="1" applyAlignment="1">
      <alignment horizontal="right" wrapText="1"/>
      <protection/>
    </xf>
    <xf numFmtId="0" fontId="9" fillId="0" borderId="0" xfId="0" applyFont="1" applyAlignment="1">
      <alignment/>
    </xf>
    <xf numFmtId="3" fontId="46" fillId="33" borderId="11" xfId="0" applyNumberFormat="1" applyFont="1" applyFill="1" applyBorder="1" applyAlignment="1">
      <alignment horizontal="center" wrapText="1"/>
    </xf>
    <xf numFmtId="3" fontId="47" fillId="33" borderId="11" xfId="0" applyNumberFormat="1" applyFont="1" applyFill="1" applyBorder="1" applyAlignment="1">
      <alignment horizontal="center"/>
    </xf>
    <xf numFmtId="0" fontId="46" fillId="33" borderId="11" xfId="0" applyFont="1" applyFill="1" applyBorder="1" applyAlignment="1">
      <alignment horizontal="center" wrapText="1"/>
    </xf>
    <xf numFmtId="0" fontId="47" fillId="33" borderId="11" xfId="0" applyFont="1" applyFill="1" applyBorder="1" applyAlignment="1">
      <alignment horizontal="center" wrapText="1"/>
    </xf>
    <xf numFmtId="0" fontId="5" fillId="33" borderId="14" xfId="57" applyFont="1" applyFill="1" applyBorder="1" applyAlignment="1">
      <alignment horizontal="left" indent="1"/>
      <protection/>
    </xf>
    <xf numFmtId="0" fontId="5" fillId="33" borderId="15" xfId="57" applyFont="1" applyFill="1" applyBorder="1" applyAlignment="1">
      <alignment horizontal="left" indent="1"/>
      <protection/>
    </xf>
    <xf numFmtId="0" fontId="5" fillId="33" borderId="16" xfId="57" applyFont="1" applyFill="1" applyBorder="1" applyAlignment="1">
      <alignment horizontal="left" indent="1"/>
      <protection/>
    </xf>
    <xf numFmtId="0" fontId="7" fillId="33" borderId="14" xfId="57" applyFont="1" applyFill="1" applyBorder="1" applyAlignment="1">
      <alignment horizontal="left" indent="1"/>
      <protection/>
    </xf>
    <xf numFmtId="0" fontId="7" fillId="33" borderId="15" xfId="57" applyFont="1" applyFill="1" applyBorder="1" applyAlignment="1">
      <alignment horizontal="left" indent="1"/>
      <protection/>
    </xf>
    <xf numFmtId="0" fontId="7" fillId="33" borderId="16" xfId="57" applyFont="1" applyFill="1" applyBorder="1" applyAlignment="1">
      <alignment horizontal="left" indent="1"/>
      <protection/>
    </xf>
    <xf numFmtId="49" fontId="3" fillId="33" borderId="10" xfId="57" applyNumberFormat="1" applyFont="1" applyFill="1" applyBorder="1" applyAlignment="1">
      <alignment horizontal="center"/>
      <protection/>
    </xf>
    <xf numFmtId="0" fontId="4" fillId="33" borderId="11" xfId="57" applyFont="1" applyFill="1" applyBorder="1" applyAlignment="1">
      <alignment horizontal="center" vertical="center"/>
      <protection/>
    </xf>
    <xf numFmtId="0" fontId="6" fillId="33" borderId="17" xfId="57" applyFont="1" applyFill="1" applyBorder="1" applyAlignment="1">
      <alignment horizontal="center" vertical="center"/>
      <protection/>
    </xf>
    <xf numFmtId="0" fontId="6" fillId="33" borderId="18" xfId="57" applyFont="1" applyFill="1" applyBorder="1" applyAlignment="1">
      <alignment horizontal="center" vertical="center"/>
      <protection/>
    </xf>
    <xf numFmtId="0" fontId="6" fillId="33" borderId="19" xfId="57" applyFont="1" applyFill="1" applyBorder="1" applyAlignment="1">
      <alignment horizontal="center" vertical="center"/>
      <protection/>
    </xf>
    <xf numFmtId="0" fontId="6" fillId="33" borderId="20" xfId="57" applyFont="1" applyFill="1" applyBorder="1" applyAlignment="1">
      <alignment horizontal="center" vertical="center"/>
      <protection/>
    </xf>
    <xf numFmtId="0" fontId="6" fillId="33" borderId="0" xfId="57" applyFont="1" applyFill="1" applyBorder="1" applyAlignment="1">
      <alignment horizontal="center" vertical="center"/>
      <protection/>
    </xf>
    <xf numFmtId="0" fontId="6" fillId="33" borderId="21" xfId="57" applyFont="1" applyFill="1" applyBorder="1" applyAlignment="1">
      <alignment horizontal="center" vertical="center"/>
      <protection/>
    </xf>
    <xf numFmtId="0" fontId="6" fillId="33" borderId="22" xfId="57" applyFont="1" applyFill="1" applyBorder="1" applyAlignment="1">
      <alignment horizontal="center" vertical="center"/>
      <protection/>
    </xf>
    <xf numFmtId="0" fontId="6" fillId="33" borderId="10" xfId="57" applyFont="1" applyFill="1" applyBorder="1" applyAlignment="1">
      <alignment horizontal="center" vertical="center"/>
      <protection/>
    </xf>
    <xf numFmtId="0" fontId="6" fillId="33" borderId="23" xfId="57" applyFont="1" applyFill="1" applyBorder="1" applyAlignment="1">
      <alignment horizontal="center" vertical="center"/>
      <protection/>
    </xf>
    <xf numFmtId="0" fontId="4" fillId="33" borderId="11" xfId="57" applyFont="1" applyFill="1" applyBorder="1" applyAlignment="1">
      <alignment horizontal="center"/>
      <protection/>
    </xf>
    <xf numFmtId="0" fontId="4" fillId="33" borderId="12" xfId="57" applyFont="1" applyFill="1" applyBorder="1" applyAlignment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tabSelected="1" zoomScalePageLayoutView="0" workbookViewId="0" topLeftCell="A1">
      <selection activeCell="S12" sqref="S12"/>
    </sheetView>
  </sheetViews>
  <sheetFormatPr defaultColWidth="9.140625" defaultRowHeight="15"/>
  <cols>
    <col min="4" max="4" width="12.7109375" style="0" customWidth="1"/>
    <col min="14" max="14" width="12.00390625" style="0" customWidth="1"/>
    <col min="16" max="16" width="11.140625" style="0" customWidth="1"/>
  </cols>
  <sheetData>
    <row r="1" spans="1:17" ht="15">
      <c r="A1" s="1" t="s">
        <v>35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5">
      <c r="A2" s="30" t="s">
        <v>56</v>
      </c>
      <c r="B2" s="30"/>
      <c r="C2" s="30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5">
      <c r="A3" s="31" t="s">
        <v>0</v>
      </c>
      <c r="B3" s="32" t="s">
        <v>48</v>
      </c>
      <c r="C3" s="33"/>
      <c r="D3" s="34"/>
      <c r="E3" s="41" t="s">
        <v>1</v>
      </c>
      <c r="F3" s="41"/>
      <c r="G3" s="41"/>
      <c r="H3" s="41"/>
      <c r="I3" s="41"/>
      <c r="J3" s="41"/>
      <c r="K3" s="41"/>
      <c r="L3" s="41"/>
      <c r="M3" s="41" t="s">
        <v>2</v>
      </c>
      <c r="N3" s="41"/>
      <c r="O3" s="41"/>
      <c r="P3" s="41"/>
      <c r="Q3" s="41"/>
    </row>
    <row r="4" spans="1:17" ht="60">
      <c r="A4" s="31"/>
      <c r="B4" s="35"/>
      <c r="C4" s="36"/>
      <c r="D4" s="37"/>
      <c r="E4" s="31" t="s">
        <v>3</v>
      </c>
      <c r="F4" s="31"/>
      <c r="G4" s="31"/>
      <c r="H4" s="31"/>
      <c r="I4" s="31" t="s">
        <v>4</v>
      </c>
      <c r="J4" s="31"/>
      <c r="K4" s="31"/>
      <c r="L4" s="31"/>
      <c r="M4" s="42" t="s">
        <v>5</v>
      </c>
      <c r="N4" s="42"/>
      <c r="O4" s="42" t="s">
        <v>6</v>
      </c>
      <c r="P4" s="42"/>
      <c r="Q4" s="5" t="s">
        <v>47</v>
      </c>
    </row>
    <row r="5" spans="1:17" ht="15">
      <c r="A5" s="31"/>
      <c r="B5" s="35"/>
      <c r="C5" s="36"/>
      <c r="D5" s="37"/>
      <c r="E5" s="3" t="s">
        <v>51</v>
      </c>
      <c r="F5" s="3" t="s">
        <v>49</v>
      </c>
      <c r="G5" s="6" t="s">
        <v>50</v>
      </c>
      <c r="H5" s="6" t="s">
        <v>50</v>
      </c>
      <c r="I5" s="3" t="s">
        <v>51</v>
      </c>
      <c r="J5" s="3" t="s">
        <v>49</v>
      </c>
      <c r="K5" s="6" t="s">
        <v>50</v>
      </c>
      <c r="L5" s="6" t="s">
        <v>50</v>
      </c>
      <c r="M5" s="7" t="s">
        <v>52</v>
      </c>
      <c r="N5" s="7" t="s">
        <v>54</v>
      </c>
      <c r="O5" s="7" t="s">
        <v>52</v>
      </c>
      <c r="P5" s="7" t="s">
        <v>54</v>
      </c>
      <c r="Q5" s="7" t="s">
        <v>52</v>
      </c>
    </row>
    <row r="6" spans="1:17" ht="15">
      <c r="A6" s="31"/>
      <c r="B6" s="38"/>
      <c r="C6" s="39"/>
      <c r="D6" s="40"/>
      <c r="E6" s="3">
        <v>2019</v>
      </c>
      <c r="F6" s="3">
        <v>2019</v>
      </c>
      <c r="G6" s="3">
        <v>2019</v>
      </c>
      <c r="H6" s="3">
        <v>2018</v>
      </c>
      <c r="I6" s="3">
        <v>2019</v>
      </c>
      <c r="J6" s="3">
        <v>2019</v>
      </c>
      <c r="K6" s="3">
        <v>2019</v>
      </c>
      <c r="L6" s="3">
        <v>2018</v>
      </c>
      <c r="M6" s="8" t="s">
        <v>53</v>
      </c>
      <c r="N6" s="9" t="s">
        <v>55</v>
      </c>
      <c r="O6" s="8" t="s">
        <v>53</v>
      </c>
      <c r="P6" s="9" t="s">
        <v>55</v>
      </c>
      <c r="Q6" s="8" t="s">
        <v>53</v>
      </c>
    </row>
    <row r="7" spans="1:17" ht="15">
      <c r="A7" s="10"/>
      <c r="B7" s="27" t="s">
        <v>8</v>
      </c>
      <c r="C7" s="28"/>
      <c r="D7" s="29"/>
      <c r="E7" s="13">
        <v>776</v>
      </c>
      <c r="F7" s="13">
        <v>767</v>
      </c>
      <c r="G7" s="13">
        <v>770</v>
      </c>
      <c r="H7" s="20">
        <v>765</v>
      </c>
      <c r="I7" s="15">
        <v>517</v>
      </c>
      <c r="J7" s="15">
        <v>511</v>
      </c>
      <c r="K7" s="15">
        <v>513</v>
      </c>
      <c r="L7" s="22">
        <v>510</v>
      </c>
      <c r="M7" s="16">
        <f>E7/F7*100</f>
        <v>101.17340286831814</v>
      </c>
      <c r="N7" s="16">
        <f>G7/H7*100</f>
        <v>100.65359477124183</v>
      </c>
      <c r="O7" s="16">
        <f>I7/J7*100</f>
        <v>101.17416829745598</v>
      </c>
      <c r="P7" s="16">
        <f>K7/L7*100</f>
        <v>100.58823529411765</v>
      </c>
      <c r="Q7" s="16">
        <f>O7/100.1*100</f>
        <v>101.07309520225374</v>
      </c>
    </row>
    <row r="8" spans="1:17" ht="15">
      <c r="A8" s="4" t="s">
        <v>9</v>
      </c>
      <c r="B8" s="27" t="s">
        <v>36</v>
      </c>
      <c r="C8" s="28"/>
      <c r="D8" s="29"/>
      <c r="E8" s="14">
        <v>896</v>
      </c>
      <c r="F8" s="14">
        <v>900</v>
      </c>
      <c r="G8" s="14">
        <v>853</v>
      </c>
      <c r="H8" s="21">
        <v>780</v>
      </c>
      <c r="I8" s="17">
        <v>609</v>
      </c>
      <c r="J8" s="17">
        <v>611</v>
      </c>
      <c r="K8" s="17">
        <v>580</v>
      </c>
      <c r="L8" s="23">
        <v>533</v>
      </c>
      <c r="M8" s="18">
        <f aca="true" t="shared" si="0" ref="M8:M26">E8/F8*100</f>
        <v>99.55555555555556</v>
      </c>
      <c r="N8" s="18">
        <f aca="true" t="shared" si="1" ref="N8:N26">G8/H8*100</f>
        <v>109.35897435897435</v>
      </c>
      <c r="O8" s="18">
        <f aca="true" t="shared" si="2" ref="O8:O26">I8/J8*100</f>
        <v>99.67266775777414</v>
      </c>
      <c r="P8" s="18">
        <f aca="true" t="shared" si="3" ref="P8:P26">K8/L8*100</f>
        <v>108.81801125703565</v>
      </c>
      <c r="Q8" s="16">
        <f aca="true" t="shared" si="4" ref="Q8:Q26">O8/100.1*100</f>
        <v>99.57309466311102</v>
      </c>
    </row>
    <row r="9" spans="1:17" ht="15">
      <c r="A9" s="4" t="s">
        <v>10</v>
      </c>
      <c r="B9" s="27" t="s">
        <v>11</v>
      </c>
      <c r="C9" s="28"/>
      <c r="D9" s="29"/>
      <c r="E9" s="14">
        <v>1018</v>
      </c>
      <c r="F9" s="14">
        <v>990</v>
      </c>
      <c r="G9" s="14">
        <v>994</v>
      </c>
      <c r="H9" s="21">
        <v>1011</v>
      </c>
      <c r="I9" s="17">
        <v>677</v>
      </c>
      <c r="J9" s="17">
        <v>659</v>
      </c>
      <c r="K9" s="17">
        <v>661</v>
      </c>
      <c r="L9" s="23">
        <v>672</v>
      </c>
      <c r="M9" s="18">
        <f t="shared" si="0"/>
        <v>102.82828282828282</v>
      </c>
      <c r="N9" s="18">
        <f t="shared" si="1"/>
        <v>98.3184965380811</v>
      </c>
      <c r="O9" s="18">
        <f t="shared" si="2"/>
        <v>102.73141122913505</v>
      </c>
      <c r="P9" s="18">
        <f t="shared" si="3"/>
        <v>98.36309523809523</v>
      </c>
      <c r="Q9" s="16">
        <f t="shared" si="4"/>
        <v>102.62878244668836</v>
      </c>
    </row>
    <row r="10" spans="1:17" ht="15">
      <c r="A10" s="4" t="s">
        <v>12</v>
      </c>
      <c r="B10" s="27" t="s">
        <v>13</v>
      </c>
      <c r="C10" s="28"/>
      <c r="D10" s="29"/>
      <c r="E10" s="14">
        <v>604</v>
      </c>
      <c r="F10" s="14">
        <v>598</v>
      </c>
      <c r="G10" s="14">
        <v>598</v>
      </c>
      <c r="H10" s="21">
        <v>614</v>
      </c>
      <c r="I10" s="17">
        <v>404</v>
      </c>
      <c r="J10" s="17">
        <v>399</v>
      </c>
      <c r="K10" s="17">
        <v>399</v>
      </c>
      <c r="L10" s="23">
        <v>410</v>
      </c>
      <c r="M10" s="18">
        <f t="shared" si="0"/>
        <v>101.00334448160535</v>
      </c>
      <c r="N10" s="18">
        <f t="shared" si="1"/>
        <v>97.39413680781759</v>
      </c>
      <c r="O10" s="18">
        <f t="shared" si="2"/>
        <v>101.2531328320802</v>
      </c>
      <c r="P10" s="18">
        <f t="shared" si="3"/>
        <v>97.3170731707317</v>
      </c>
      <c r="Q10" s="16">
        <f t="shared" si="4"/>
        <v>101.15198085122898</v>
      </c>
    </row>
    <row r="11" spans="1:17" ht="15">
      <c r="A11" s="4" t="s">
        <v>14</v>
      </c>
      <c r="B11" s="27" t="s">
        <v>15</v>
      </c>
      <c r="C11" s="28"/>
      <c r="D11" s="29"/>
      <c r="E11" s="14">
        <v>1292</v>
      </c>
      <c r="F11" s="14">
        <v>1230</v>
      </c>
      <c r="G11" s="14">
        <v>1300</v>
      </c>
      <c r="H11" s="21">
        <v>1308</v>
      </c>
      <c r="I11" s="17">
        <v>855</v>
      </c>
      <c r="J11" s="17">
        <v>813</v>
      </c>
      <c r="K11" s="17">
        <v>860</v>
      </c>
      <c r="L11" s="23">
        <v>864</v>
      </c>
      <c r="M11" s="18">
        <f t="shared" si="0"/>
        <v>105.04065040650406</v>
      </c>
      <c r="N11" s="18">
        <f t="shared" si="1"/>
        <v>99.38837920489296</v>
      </c>
      <c r="O11" s="18">
        <f t="shared" si="2"/>
        <v>105.1660516605166</v>
      </c>
      <c r="P11" s="18">
        <f t="shared" si="3"/>
        <v>99.53703703703704</v>
      </c>
      <c r="Q11" s="16">
        <f t="shared" si="4"/>
        <v>105.06099066984676</v>
      </c>
    </row>
    <row r="12" spans="1:17" ht="15">
      <c r="A12" s="4" t="s">
        <v>16</v>
      </c>
      <c r="B12" s="27" t="s">
        <v>17</v>
      </c>
      <c r="C12" s="28"/>
      <c r="D12" s="29"/>
      <c r="E12" s="14">
        <v>731</v>
      </c>
      <c r="F12" s="14">
        <v>717</v>
      </c>
      <c r="G12" s="14">
        <v>707</v>
      </c>
      <c r="H12" s="21">
        <v>716</v>
      </c>
      <c r="I12" s="17">
        <v>489</v>
      </c>
      <c r="J12" s="17">
        <v>479</v>
      </c>
      <c r="K12" s="17">
        <v>471</v>
      </c>
      <c r="L12" s="23">
        <v>477</v>
      </c>
      <c r="M12" s="18">
        <f t="shared" si="0"/>
        <v>101.95258019525801</v>
      </c>
      <c r="N12" s="18">
        <f t="shared" si="1"/>
        <v>98.74301675977654</v>
      </c>
      <c r="O12" s="18">
        <f t="shared" si="2"/>
        <v>102.08768267223383</v>
      </c>
      <c r="P12" s="18">
        <f t="shared" si="3"/>
        <v>98.74213836477988</v>
      </c>
      <c r="Q12" s="16">
        <f t="shared" si="4"/>
        <v>101.98569697525856</v>
      </c>
    </row>
    <row r="13" spans="1:17" ht="15">
      <c r="A13" s="4" t="s">
        <v>18</v>
      </c>
      <c r="B13" s="27" t="s">
        <v>19</v>
      </c>
      <c r="C13" s="28"/>
      <c r="D13" s="29"/>
      <c r="E13" s="14">
        <v>690</v>
      </c>
      <c r="F13" s="14">
        <v>688</v>
      </c>
      <c r="G13" s="14">
        <v>669</v>
      </c>
      <c r="H13" s="21">
        <v>678</v>
      </c>
      <c r="I13" s="17">
        <v>463</v>
      </c>
      <c r="J13" s="17">
        <v>461</v>
      </c>
      <c r="K13" s="17">
        <v>448</v>
      </c>
      <c r="L13" s="23">
        <v>453</v>
      </c>
      <c r="M13" s="18">
        <f t="shared" si="0"/>
        <v>100.29069767441861</v>
      </c>
      <c r="N13" s="18">
        <f t="shared" si="1"/>
        <v>98.67256637168141</v>
      </c>
      <c r="O13" s="18">
        <f t="shared" si="2"/>
        <v>100.43383947939262</v>
      </c>
      <c r="P13" s="18">
        <f t="shared" si="3"/>
        <v>98.89624724061811</v>
      </c>
      <c r="Q13" s="16">
        <f t="shared" si="4"/>
        <v>100.33350597341921</v>
      </c>
    </row>
    <row r="14" spans="1:17" ht="15">
      <c r="A14" s="4" t="s">
        <v>20</v>
      </c>
      <c r="B14" s="27" t="s">
        <v>37</v>
      </c>
      <c r="C14" s="28"/>
      <c r="D14" s="29"/>
      <c r="E14" s="14">
        <v>577</v>
      </c>
      <c r="F14" s="14">
        <v>568</v>
      </c>
      <c r="G14" s="14">
        <v>565</v>
      </c>
      <c r="H14" s="21">
        <v>544</v>
      </c>
      <c r="I14" s="17">
        <v>386</v>
      </c>
      <c r="J14" s="17">
        <v>379</v>
      </c>
      <c r="K14" s="17">
        <v>378</v>
      </c>
      <c r="L14" s="23">
        <v>363</v>
      </c>
      <c r="M14" s="18">
        <f t="shared" si="0"/>
        <v>101.58450704225352</v>
      </c>
      <c r="N14" s="18">
        <f t="shared" si="1"/>
        <v>103.86029411764706</v>
      </c>
      <c r="O14" s="18">
        <f t="shared" si="2"/>
        <v>101.84696569920844</v>
      </c>
      <c r="P14" s="18">
        <f t="shared" si="3"/>
        <v>104.13223140495869</v>
      </c>
      <c r="Q14" s="16">
        <f t="shared" si="4"/>
        <v>101.74522047872972</v>
      </c>
    </row>
    <row r="15" spans="1:20" ht="15">
      <c r="A15" s="4" t="s">
        <v>21</v>
      </c>
      <c r="B15" s="27" t="s">
        <v>38</v>
      </c>
      <c r="C15" s="28"/>
      <c r="D15" s="29"/>
      <c r="E15" s="14">
        <v>838</v>
      </c>
      <c r="F15" s="14">
        <v>802</v>
      </c>
      <c r="G15" s="14">
        <v>827</v>
      </c>
      <c r="H15" s="21">
        <v>815</v>
      </c>
      <c r="I15" s="17">
        <v>559</v>
      </c>
      <c r="J15" s="17">
        <v>536</v>
      </c>
      <c r="K15" s="17">
        <v>552</v>
      </c>
      <c r="L15" s="23">
        <v>544</v>
      </c>
      <c r="M15" s="18">
        <f t="shared" si="0"/>
        <v>104.48877805486285</v>
      </c>
      <c r="N15" s="18">
        <f t="shared" si="1"/>
        <v>101.47239263803681</v>
      </c>
      <c r="O15" s="18">
        <f t="shared" si="2"/>
        <v>104.2910447761194</v>
      </c>
      <c r="P15" s="18">
        <f t="shared" si="3"/>
        <v>101.47058823529412</v>
      </c>
      <c r="Q15" s="16">
        <f t="shared" si="4"/>
        <v>104.18685791820121</v>
      </c>
      <c r="T15" s="12"/>
    </row>
    <row r="16" spans="1:17" ht="15">
      <c r="A16" s="4" t="s">
        <v>7</v>
      </c>
      <c r="B16" s="27" t="s">
        <v>40</v>
      </c>
      <c r="C16" s="28"/>
      <c r="D16" s="29"/>
      <c r="E16" s="14">
        <v>661</v>
      </c>
      <c r="F16" s="14">
        <v>643</v>
      </c>
      <c r="G16" s="14">
        <v>630</v>
      </c>
      <c r="H16" s="21">
        <v>611</v>
      </c>
      <c r="I16" s="17">
        <v>443</v>
      </c>
      <c r="J16" s="17">
        <v>430</v>
      </c>
      <c r="K16" s="17">
        <v>421</v>
      </c>
      <c r="L16" s="23">
        <v>409</v>
      </c>
      <c r="M16" s="18">
        <f t="shared" si="0"/>
        <v>102.79937791601866</v>
      </c>
      <c r="N16" s="18">
        <f t="shared" si="1"/>
        <v>103.10965630114566</v>
      </c>
      <c r="O16" s="18">
        <f t="shared" si="2"/>
        <v>103.02325581395348</v>
      </c>
      <c r="P16" s="18">
        <f t="shared" si="3"/>
        <v>102.93398533007334</v>
      </c>
      <c r="Q16" s="16">
        <f t="shared" si="4"/>
        <v>102.92033547847501</v>
      </c>
    </row>
    <row r="17" spans="1:19" ht="15">
      <c r="A17" s="4" t="s">
        <v>22</v>
      </c>
      <c r="B17" s="27" t="s">
        <v>39</v>
      </c>
      <c r="C17" s="28"/>
      <c r="D17" s="29"/>
      <c r="E17" s="14">
        <v>1098</v>
      </c>
      <c r="F17" s="14">
        <v>1086</v>
      </c>
      <c r="G17" s="14">
        <v>1101</v>
      </c>
      <c r="H17" s="21">
        <v>1073</v>
      </c>
      <c r="I17" s="17">
        <v>729</v>
      </c>
      <c r="J17" s="17">
        <v>719</v>
      </c>
      <c r="K17" s="17">
        <v>729</v>
      </c>
      <c r="L17" s="23">
        <v>711</v>
      </c>
      <c r="M17" s="18">
        <f t="shared" si="0"/>
        <v>101.10497237569061</v>
      </c>
      <c r="N17" s="18">
        <f t="shared" si="1"/>
        <v>102.60950605778191</v>
      </c>
      <c r="O17" s="18">
        <f t="shared" si="2"/>
        <v>101.39082058414463</v>
      </c>
      <c r="P17" s="18">
        <f t="shared" si="3"/>
        <v>102.53164556962024</v>
      </c>
      <c r="Q17" s="16">
        <f t="shared" si="4"/>
        <v>101.28953105309155</v>
      </c>
      <c r="S17" s="19"/>
    </row>
    <row r="18" spans="1:17" ht="15">
      <c r="A18" s="4" t="s">
        <v>23</v>
      </c>
      <c r="B18" s="27" t="s">
        <v>41</v>
      </c>
      <c r="C18" s="28"/>
      <c r="D18" s="29"/>
      <c r="E18" s="14">
        <v>1514</v>
      </c>
      <c r="F18" s="14">
        <v>1488</v>
      </c>
      <c r="G18" s="14">
        <v>1511</v>
      </c>
      <c r="H18" s="21">
        <v>1494</v>
      </c>
      <c r="I18" s="17">
        <v>1001</v>
      </c>
      <c r="J18" s="17">
        <v>984</v>
      </c>
      <c r="K18" s="17">
        <v>1000</v>
      </c>
      <c r="L18" s="23">
        <v>988</v>
      </c>
      <c r="M18" s="18">
        <f t="shared" si="0"/>
        <v>101.74731182795699</v>
      </c>
      <c r="N18" s="18">
        <f t="shared" si="1"/>
        <v>101.13788487282463</v>
      </c>
      <c r="O18" s="18">
        <f t="shared" si="2"/>
        <v>101.72764227642277</v>
      </c>
      <c r="P18" s="18">
        <f t="shared" si="3"/>
        <v>101.21457489878543</v>
      </c>
      <c r="Q18" s="16">
        <f t="shared" si="4"/>
        <v>101.62601626016261</v>
      </c>
    </row>
    <row r="19" spans="1:17" ht="15">
      <c r="A19" s="4" t="s">
        <v>24</v>
      </c>
      <c r="B19" s="27" t="s">
        <v>25</v>
      </c>
      <c r="C19" s="28"/>
      <c r="D19" s="29"/>
      <c r="E19" s="14">
        <v>1136</v>
      </c>
      <c r="F19" s="14">
        <v>1134</v>
      </c>
      <c r="G19" s="14">
        <v>1111</v>
      </c>
      <c r="H19" s="21">
        <v>997</v>
      </c>
      <c r="I19" s="17">
        <v>757</v>
      </c>
      <c r="J19" s="17">
        <v>756</v>
      </c>
      <c r="K19" s="17">
        <v>739</v>
      </c>
      <c r="L19" s="23">
        <v>662</v>
      </c>
      <c r="M19" s="18">
        <f t="shared" si="0"/>
        <v>100.1763668430335</v>
      </c>
      <c r="N19" s="18">
        <f t="shared" si="1"/>
        <v>111.43430290872618</v>
      </c>
      <c r="O19" s="18">
        <f t="shared" si="2"/>
        <v>100.13227513227514</v>
      </c>
      <c r="P19" s="18">
        <f t="shared" si="3"/>
        <v>111.63141993957704</v>
      </c>
      <c r="Q19" s="16">
        <f t="shared" si="4"/>
        <v>100.03224288938577</v>
      </c>
    </row>
    <row r="20" spans="1:17" ht="15">
      <c r="A20" s="4" t="s">
        <v>26</v>
      </c>
      <c r="B20" s="27" t="s">
        <v>42</v>
      </c>
      <c r="C20" s="28"/>
      <c r="D20" s="29"/>
      <c r="E20" s="14">
        <v>647</v>
      </c>
      <c r="F20" s="14">
        <v>655</v>
      </c>
      <c r="G20" s="14">
        <v>646</v>
      </c>
      <c r="H20" s="21">
        <v>653</v>
      </c>
      <c r="I20" s="17">
        <v>432</v>
      </c>
      <c r="J20" s="17">
        <v>437</v>
      </c>
      <c r="K20" s="17">
        <v>431</v>
      </c>
      <c r="L20" s="23">
        <v>435</v>
      </c>
      <c r="M20" s="18">
        <f t="shared" si="0"/>
        <v>98.77862595419847</v>
      </c>
      <c r="N20" s="18">
        <f t="shared" si="1"/>
        <v>98.92802450229709</v>
      </c>
      <c r="O20" s="18">
        <f t="shared" si="2"/>
        <v>98.8558352402746</v>
      </c>
      <c r="P20" s="18">
        <f t="shared" si="3"/>
        <v>99.08045977011494</v>
      </c>
      <c r="Q20" s="16">
        <f t="shared" si="4"/>
        <v>98.75707816211249</v>
      </c>
    </row>
    <row r="21" spans="1:17" ht="15">
      <c r="A21" s="4" t="s">
        <v>27</v>
      </c>
      <c r="B21" s="27" t="s">
        <v>43</v>
      </c>
      <c r="C21" s="28"/>
      <c r="D21" s="29"/>
      <c r="E21" s="14">
        <v>539</v>
      </c>
      <c r="F21" s="14">
        <v>526</v>
      </c>
      <c r="G21" s="14">
        <v>522</v>
      </c>
      <c r="H21" s="21">
        <v>517</v>
      </c>
      <c r="I21" s="17">
        <v>361</v>
      </c>
      <c r="J21" s="17">
        <v>352</v>
      </c>
      <c r="K21" s="17">
        <v>350</v>
      </c>
      <c r="L21" s="23">
        <v>346</v>
      </c>
      <c r="M21" s="18">
        <f t="shared" si="0"/>
        <v>102.47148288973385</v>
      </c>
      <c r="N21" s="18">
        <f t="shared" si="1"/>
        <v>100.96711798839459</v>
      </c>
      <c r="O21" s="18">
        <f t="shared" si="2"/>
        <v>102.55681818181819</v>
      </c>
      <c r="P21" s="18">
        <f t="shared" si="3"/>
        <v>101.15606936416187</v>
      </c>
      <c r="Q21" s="16">
        <f t="shared" si="4"/>
        <v>102.45436381800019</v>
      </c>
    </row>
    <row r="22" spans="1:17" ht="15">
      <c r="A22" s="4" t="s">
        <v>28</v>
      </c>
      <c r="B22" s="27" t="s">
        <v>44</v>
      </c>
      <c r="C22" s="28"/>
      <c r="D22" s="29"/>
      <c r="E22" s="14">
        <v>917</v>
      </c>
      <c r="F22" s="14">
        <v>912</v>
      </c>
      <c r="G22" s="14">
        <v>907</v>
      </c>
      <c r="H22" s="21">
        <v>885</v>
      </c>
      <c r="I22" s="17">
        <v>608</v>
      </c>
      <c r="J22" s="17">
        <v>605</v>
      </c>
      <c r="K22" s="17">
        <v>601</v>
      </c>
      <c r="L22" s="23">
        <v>588</v>
      </c>
      <c r="M22" s="18">
        <f t="shared" si="0"/>
        <v>100.54824561403508</v>
      </c>
      <c r="N22" s="18">
        <f t="shared" si="1"/>
        <v>102.48587570621469</v>
      </c>
      <c r="O22" s="18">
        <f t="shared" si="2"/>
        <v>100.49586776859505</v>
      </c>
      <c r="P22" s="18">
        <f t="shared" si="3"/>
        <v>102.2108843537415</v>
      </c>
      <c r="Q22" s="16">
        <f t="shared" si="4"/>
        <v>100.39547229629875</v>
      </c>
    </row>
    <row r="23" spans="1:17" ht="15">
      <c r="A23" s="4" t="s">
        <v>29</v>
      </c>
      <c r="B23" s="24" t="s">
        <v>30</v>
      </c>
      <c r="C23" s="25"/>
      <c r="D23" s="26"/>
      <c r="E23" s="14">
        <v>752</v>
      </c>
      <c r="F23" s="14">
        <v>752</v>
      </c>
      <c r="G23" s="14">
        <v>746</v>
      </c>
      <c r="H23" s="21">
        <v>731</v>
      </c>
      <c r="I23" s="17">
        <v>502</v>
      </c>
      <c r="J23" s="17">
        <v>503</v>
      </c>
      <c r="K23" s="17">
        <v>498</v>
      </c>
      <c r="L23" s="23">
        <v>488</v>
      </c>
      <c r="M23" s="18">
        <f t="shared" si="0"/>
        <v>100</v>
      </c>
      <c r="N23" s="18">
        <f t="shared" si="1"/>
        <v>102.05198358413132</v>
      </c>
      <c r="O23" s="18">
        <f t="shared" si="2"/>
        <v>99.80119284294234</v>
      </c>
      <c r="P23" s="18">
        <f t="shared" si="3"/>
        <v>102.04918032786885</v>
      </c>
      <c r="Q23" s="16">
        <f t="shared" si="4"/>
        <v>99.70149135159076</v>
      </c>
    </row>
    <row r="24" spans="1:17" ht="15">
      <c r="A24" s="4" t="s">
        <v>31</v>
      </c>
      <c r="B24" s="24" t="s">
        <v>45</v>
      </c>
      <c r="C24" s="25"/>
      <c r="D24" s="26"/>
      <c r="E24" s="14">
        <v>839</v>
      </c>
      <c r="F24" s="14">
        <v>841</v>
      </c>
      <c r="G24" s="14">
        <v>833</v>
      </c>
      <c r="H24" s="21">
        <v>822</v>
      </c>
      <c r="I24" s="17">
        <v>564</v>
      </c>
      <c r="J24" s="17">
        <v>566</v>
      </c>
      <c r="K24" s="17">
        <v>559</v>
      </c>
      <c r="L24" s="23">
        <v>553</v>
      </c>
      <c r="M24" s="18">
        <f t="shared" si="0"/>
        <v>99.76218787158146</v>
      </c>
      <c r="N24" s="18">
        <f t="shared" si="1"/>
        <v>101.338199513382</v>
      </c>
      <c r="O24" s="18">
        <f t="shared" si="2"/>
        <v>99.64664310954063</v>
      </c>
      <c r="P24" s="18">
        <f t="shared" si="3"/>
        <v>101.08499095840868</v>
      </c>
      <c r="Q24" s="16">
        <f t="shared" si="4"/>
        <v>99.54709601352711</v>
      </c>
    </row>
    <row r="25" spans="1:17" ht="15">
      <c r="A25" s="4" t="s">
        <v>32</v>
      </c>
      <c r="B25" s="24" t="s">
        <v>46</v>
      </c>
      <c r="C25" s="25"/>
      <c r="D25" s="26"/>
      <c r="E25" s="14">
        <v>655</v>
      </c>
      <c r="F25" s="14">
        <v>635</v>
      </c>
      <c r="G25" s="14">
        <v>641</v>
      </c>
      <c r="H25" s="21">
        <v>656</v>
      </c>
      <c r="I25" s="17">
        <v>434</v>
      </c>
      <c r="J25" s="17">
        <v>421</v>
      </c>
      <c r="K25" s="17">
        <v>425</v>
      </c>
      <c r="L25" s="23">
        <v>436</v>
      </c>
      <c r="M25" s="18">
        <f t="shared" si="0"/>
        <v>103.14960629921259</v>
      </c>
      <c r="N25" s="18">
        <f t="shared" si="1"/>
        <v>97.71341463414635</v>
      </c>
      <c r="O25" s="18">
        <f t="shared" si="2"/>
        <v>103.08788598574823</v>
      </c>
      <c r="P25" s="18">
        <f t="shared" si="3"/>
        <v>97.47706422018348</v>
      </c>
      <c r="Q25" s="16">
        <f t="shared" si="4"/>
        <v>102.98490108466358</v>
      </c>
    </row>
    <row r="26" spans="1:17" ht="15">
      <c r="A26" s="11" t="s">
        <v>33</v>
      </c>
      <c r="B26" s="24" t="s">
        <v>34</v>
      </c>
      <c r="C26" s="25"/>
      <c r="D26" s="26"/>
      <c r="E26" s="14">
        <v>713</v>
      </c>
      <c r="F26" s="14">
        <v>723</v>
      </c>
      <c r="G26" s="14">
        <v>695</v>
      </c>
      <c r="H26" s="21">
        <v>647</v>
      </c>
      <c r="I26" s="17">
        <v>475</v>
      </c>
      <c r="J26" s="17">
        <v>482</v>
      </c>
      <c r="K26" s="17">
        <v>464</v>
      </c>
      <c r="L26" s="23">
        <v>433</v>
      </c>
      <c r="M26" s="18">
        <f t="shared" si="0"/>
        <v>98.61687413554634</v>
      </c>
      <c r="N26" s="18">
        <f t="shared" si="1"/>
        <v>107.41885625965996</v>
      </c>
      <c r="O26" s="18">
        <f t="shared" si="2"/>
        <v>98.54771784232366</v>
      </c>
      <c r="P26" s="18">
        <f t="shared" si="3"/>
        <v>107.1593533487298</v>
      </c>
      <c r="Q26" s="16">
        <f t="shared" si="4"/>
        <v>98.44926857374992</v>
      </c>
    </row>
  </sheetData>
  <sheetProtection/>
  <mergeCells count="29">
    <mergeCell ref="A2:C2"/>
    <mergeCell ref="A3:A6"/>
    <mergeCell ref="B3:D6"/>
    <mergeCell ref="E3:L3"/>
    <mergeCell ref="M3:Q3"/>
    <mergeCell ref="E4:H4"/>
    <mergeCell ref="I4:L4"/>
    <mergeCell ref="M4:N4"/>
    <mergeCell ref="O4:P4"/>
    <mergeCell ref="B7:D7"/>
    <mergeCell ref="B8:D8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25:D25"/>
    <mergeCell ref="B26:D26"/>
    <mergeCell ref="B19:D19"/>
    <mergeCell ref="B20:D20"/>
    <mergeCell ref="B21:D21"/>
    <mergeCell ref="B22:D22"/>
    <mergeCell ref="B23:D23"/>
    <mergeCell ref="B24:D24"/>
  </mergeCells>
  <printOptions/>
  <pageMargins left="0.7" right="0.7" top="0.75" bottom="0.75" header="0.3" footer="0.3"/>
  <pageSetup fitToHeight="1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zeljko vujicic</dc:creator>
  <cp:keywords/>
  <dc:description/>
  <cp:lastModifiedBy>Maja Glendza</cp:lastModifiedBy>
  <cp:lastPrinted>2019-09-25T11:04:09Z</cp:lastPrinted>
  <dcterms:created xsi:type="dcterms:W3CDTF">2012-03-01T11:13:24Z</dcterms:created>
  <dcterms:modified xsi:type="dcterms:W3CDTF">2019-09-26T06:32:15Z</dcterms:modified>
  <cp:category/>
  <cp:version/>
  <cp:contentType/>
  <cp:contentStatus/>
</cp:coreProperties>
</file>