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<sst xmlns="http://schemas.openxmlformats.org/spreadsheetml/2006/main" count="68" uniqueCount="59">
  <si>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</si>
  <si>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</si>
  <si>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</si>
  <si>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</si>
  <si>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</si>
  <si>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</si>
  <si>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</si>
  <si>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</si>
  <si>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</si>
  <si>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</si>
  <si>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</si>
  <si>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</si>
  <si>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</si>
  <si>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</si>
  <si>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</si>
  <si>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</si>
  <si>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</si>
  <si>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</si>
  <si>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</si>
  <si>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</si>
  <si>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</si>
  <si>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</si>
  <si>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</si>
  <si>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</si>
  <si>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</si>
  <si>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</si>
  <si>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</si>
  <si>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</si>
  <si>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</si>
  <si>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</si>
  <si>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</si>
  <si>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</si>
  <si>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</si>
  <si>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</si>
  <si>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</si>
  <si>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</si>
  <si>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</si>
  <si>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</si>
  <si>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</si>
  <si>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</si>
  <si>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</si>
  <si>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</si>
  <si>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</si>
  <si>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</si>
  <si>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</si>
  <si>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</si>
  <si>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</si>
  <si>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</si>
  <si>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</si>
  <si>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III</t>
  </si>
  <si>
    <t>I-IV</t>
  </si>
  <si>
    <t>IV</t>
  </si>
  <si>
    <t>IV-2019</t>
  </si>
  <si>
    <t>III -2019</t>
  </si>
  <si>
    <t>I -IV 2019</t>
  </si>
  <si>
    <t xml:space="preserve">  I -IV 2018</t>
  </si>
  <si>
    <t>APRIL 2019.godine</t>
  </si>
  <si>
    <t xml:space="preserve">   I -IV 2018</t>
  </si>
  <si>
    <t xml:space="preserve"> I -IV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</si>
</sst>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2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top" wrapText="1"/>
      <protection/>
    </xf>
    <xf numFmtId="0" fontId="42" fillId="33" borderId="13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2" fillId="33" borderId="11" xfId="0" applyNumberFormat="1" applyFont="1" applyFill="1" applyBorder="1" applyAlignment="1">
      <alignment horizontal="right" wrapText="1"/>
    </xf>
    <xf numFmtId="3" fontId="43" fillId="33" borderId="11" xfId="0" applyNumberFormat="1" applyFont="1" applyFill="1" applyBorder="1" applyAlignment="1">
      <alignment horizontal="right"/>
    </xf>
    <xf numFmtId="0" fontId="42" fillId="0" borderId="11" xfId="0" applyFont="1" applyBorder="1" applyAlignment="1">
      <alignment horizontal="right"/>
    </xf>
    <xf numFmtId="164" fontId="4" fillId="33" borderId="13" xfId="55" applyNumberFormat="1" applyFont="1" applyFill="1" applyBorder="1" applyAlignment="1">
      <alignment horizontal="right" wrapText="1"/>
      <protection/>
    </xf>
    <xf numFmtId="0" fontId="43" fillId="0" borderId="11" xfId="0" applyFont="1" applyBorder="1" applyAlignment="1">
      <alignment horizontal="right"/>
    </xf>
    <xf numFmtId="164" fontId="5" fillId="33" borderId="13" xfId="55" applyNumberFormat="1" applyFont="1" applyFill="1" applyBorder="1" applyAlignment="1">
      <alignment horizontal="right" wrapText="1"/>
      <protection/>
    </xf>
    <xf numFmtId="3" fontId="42" fillId="33" borderId="11" xfId="0" applyNumberFormat="1" applyFont="1" applyFill="1" applyBorder="1" applyAlignment="1">
      <alignment horizontal="center" wrapText="1"/>
    </xf>
    <xf numFmtId="3" fontId="43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4">
      <selection activeCell="K5" sqref="K5"/>
    </sheetView>
  </sheetViews>
  <sheetFormatPr defaultColWidth="9.140625" defaultRowHeight="15"/>
  <cols>
    <col min="4" max="4" width="12.710937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3" t="s">
        <v>56</v>
      </c>
      <c r="B2" s="23"/>
      <c r="C2" s="2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4" t="s">
        <v>0</v>
      </c>
      <c r="B3" s="25" t="s">
        <v>48</v>
      </c>
      <c r="C3" s="26"/>
      <c r="D3" s="27"/>
      <c r="E3" s="34" t="s">
        <v>1</v>
      </c>
      <c r="F3" s="34"/>
      <c r="G3" s="34"/>
      <c r="H3" s="34"/>
      <c r="I3" s="34"/>
      <c r="J3" s="34"/>
      <c r="K3" s="34"/>
      <c r="L3" s="34"/>
      <c r="M3" s="34" t="s">
        <v>2</v>
      </c>
      <c r="N3" s="34"/>
      <c r="O3" s="34"/>
      <c r="P3" s="34"/>
      <c r="Q3" s="34"/>
    </row>
    <row r="4" spans="1:17" ht="60">
      <c r="A4" s="24"/>
      <c r="B4" s="28"/>
      <c r="C4" s="29"/>
      <c r="D4" s="30"/>
      <c r="E4" s="24" t="s">
        <v>3</v>
      </c>
      <c r="F4" s="24"/>
      <c r="G4" s="24"/>
      <c r="H4" s="24"/>
      <c r="I4" s="24" t="s">
        <v>4</v>
      </c>
      <c r="J4" s="24"/>
      <c r="K4" s="24"/>
      <c r="L4" s="24"/>
      <c r="M4" s="35" t="s">
        <v>5</v>
      </c>
      <c r="N4" s="35"/>
      <c r="O4" s="35" t="s">
        <v>6</v>
      </c>
      <c r="P4" s="35"/>
      <c r="Q4" s="5" t="s">
        <v>47</v>
      </c>
    </row>
    <row r="5" spans="1:17" ht="15">
      <c r="A5" s="24"/>
      <c r="B5" s="28"/>
      <c r="C5" s="29"/>
      <c r="D5" s="30"/>
      <c r="E5" s="3" t="s">
        <v>51</v>
      </c>
      <c r="F5" s="3" t="s">
        <v>49</v>
      </c>
      <c r="G5" s="6" t="s">
        <v>50</v>
      </c>
      <c r="H5" s="6" t="s">
        <v>50</v>
      </c>
      <c r="I5" s="3" t="s">
        <v>51</v>
      </c>
      <c r="J5" s="3" t="s">
        <v>49</v>
      </c>
      <c r="K5" s="6" t="s">
        <v>50</v>
      </c>
      <c r="L5" s="6" t="s">
        <v>50</v>
      </c>
      <c r="M5" s="7" t="s">
        <v>52</v>
      </c>
      <c r="N5" s="7" t="s">
        <v>58</v>
      </c>
      <c r="O5" s="7" t="s">
        <v>52</v>
      </c>
      <c r="P5" s="7" t="s">
        <v>54</v>
      </c>
      <c r="Q5" s="7" t="s">
        <v>52</v>
      </c>
    </row>
    <row r="6" spans="1:17" ht="15">
      <c r="A6" s="24"/>
      <c r="B6" s="31"/>
      <c r="C6" s="32"/>
      <c r="D6" s="33"/>
      <c r="E6" s="3">
        <v>2019</v>
      </c>
      <c r="F6" s="3">
        <v>2019</v>
      </c>
      <c r="G6" s="3">
        <v>2019</v>
      </c>
      <c r="H6" s="3">
        <v>2018</v>
      </c>
      <c r="I6" s="3">
        <v>2019</v>
      </c>
      <c r="J6" s="3">
        <v>2019</v>
      </c>
      <c r="K6" s="3">
        <v>2019</v>
      </c>
      <c r="L6" s="3">
        <v>2018</v>
      </c>
      <c r="M6" s="8" t="s">
        <v>53</v>
      </c>
      <c r="N6" s="9" t="s">
        <v>55</v>
      </c>
      <c r="O6" s="8" t="s">
        <v>53</v>
      </c>
      <c r="P6" s="9" t="s">
        <v>57</v>
      </c>
      <c r="Q6" s="8" t="s">
        <v>53</v>
      </c>
    </row>
    <row r="7" spans="1:17" ht="15">
      <c r="A7" s="10"/>
      <c r="B7" s="36" t="s">
        <v>8</v>
      </c>
      <c r="C7" s="37"/>
      <c r="D7" s="38"/>
      <c r="E7" s="13">
        <v>767</v>
      </c>
      <c r="F7" s="13">
        <v>765</v>
      </c>
      <c r="G7" s="13">
        <v>769</v>
      </c>
      <c r="H7" s="19">
        <v>765</v>
      </c>
      <c r="I7" s="15">
        <v>511</v>
      </c>
      <c r="J7" s="15">
        <v>510</v>
      </c>
      <c r="K7" s="15">
        <v>512</v>
      </c>
      <c r="L7" s="21">
        <v>510</v>
      </c>
      <c r="M7" s="16">
        <f>E7/F7*100</f>
        <v>100.26143790849673</v>
      </c>
      <c r="N7" s="16">
        <f>G7/H7*100</f>
        <v>100.52287581699346</v>
      </c>
      <c r="O7" s="16">
        <f>I7/J7*100</f>
        <v>100.19607843137254</v>
      </c>
      <c r="P7" s="16">
        <f>K7/L7*100</f>
        <v>100.3921568627451</v>
      </c>
      <c r="Q7" s="16">
        <f>O7/100.1*100</f>
        <v>100.09598244892362</v>
      </c>
    </row>
    <row r="8" spans="1:17" ht="15">
      <c r="A8" s="4" t="s">
        <v>9</v>
      </c>
      <c r="B8" s="36" t="s">
        <v>36</v>
      </c>
      <c r="C8" s="37"/>
      <c r="D8" s="38"/>
      <c r="E8" s="14">
        <v>821</v>
      </c>
      <c r="F8" s="14">
        <v>833</v>
      </c>
      <c r="G8" s="14">
        <v>832</v>
      </c>
      <c r="H8" s="20">
        <v>759</v>
      </c>
      <c r="I8" s="17">
        <v>558</v>
      </c>
      <c r="J8" s="17">
        <v>566</v>
      </c>
      <c r="K8" s="17">
        <v>566</v>
      </c>
      <c r="L8" s="22">
        <v>519</v>
      </c>
      <c r="M8" s="18">
        <f aca="true" t="shared" si="0" ref="M8:M26">E8/F8*100</f>
        <v>98.5594237695078</v>
      </c>
      <c r="N8" s="18">
        <f aca="true" t="shared" si="1" ref="N8:N26">G8/H8*100</f>
        <v>109.61791831357048</v>
      </c>
      <c r="O8" s="18">
        <f aca="true" t="shared" si="2" ref="O8:O26">I8/J8*100</f>
        <v>98.58657243816255</v>
      </c>
      <c r="P8" s="18">
        <f aca="true" t="shared" si="3" ref="P8:P26">K8/L8*100</f>
        <v>109.05587668593448</v>
      </c>
      <c r="Q8" s="18">
        <f aca="true" t="shared" si="4" ref="Q8:Q26">O8/100.1*100</f>
        <v>98.48808435380874</v>
      </c>
    </row>
    <row r="9" spans="1:17" ht="15">
      <c r="A9" s="4" t="s">
        <v>10</v>
      </c>
      <c r="B9" s="36" t="s">
        <v>11</v>
      </c>
      <c r="C9" s="37"/>
      <c r="D9" s="38"/>
      <c r="E9" s="14">
        <v>1005</v>
      </c>
      <c r="F9" s="14">
        <v>964</v>
      </c>
      <c r="G9" s="14">
        <v>997</v>
      </c>
      <c r="H9" s="20">
        <v>984</v>
      </c>
      <c r="I9" s="17">
        <v>668</v>
      </c>
      <c r="J9" s="17">
        <v>642</v>
      </c>
      <c r="K9" s="17">
        <v>663</v>
      </c>
      <c r="L9" s="22">
        <v>654</v>
      </c>
      <c r="M9" s="18">
        <f t="shared" si="0"/>
        <v>104.25311203319502</v>
      </c>
      <c r="N9" s="18">
        <f t="shared" si="1"/>
        <v>101.3211382113821</v>
      </c>
      <c r="O9" s="18">
        <f t="shared" si="2"/>
        <v>104.04984423676011</v>
      </c>
      <c r="P9" s="18">
        <f t="shared" si="3"/>
        <v>101.37614678899082</v>
      </c>
      <c r="Q9" s="18">
        <f t="shared" si="4"/>
        <v>103.9458983384217</v>
      </c>
    </row>
    <row r="10" spans="1:17" ht="15">
      <c r="A10" s="4" t="s">
        <v>12</v>
      </c>
      <c r="B10" s="36" t="s">
        <v>13</v>
      </c>
      <c r="C10" s="37"/>
      <c r="D10" s="38"/>
      <c r="E10" s="14">
        <v>582</v>
      </c>
      <c r="F10" s="14">
        <v>605</v>
      </c>
      <c r="G10" s="14">
        <v>606</v>
      </c>
      <c r="H10" s="20">
        <v>615</v>
      </c>
      <c r="I10" s="17">
        <v>388</v>
      </c>
      <c r="J10" s="17">
        <v>403</v>
      </c>
      <c r="K10" s="17">
        <v>404</v>
      </c>
      <c r="L10" s="22">
        <v>411</v>
      </c>
      <c r="M10" s="18">
        <f t="shared" si="0"/>
        <v>96.19834710743802</v>
      </c>
      <c r="N10" s="18">
        <f t="shared" si="1"/>
        <v>98.53658536585365</v>
      </c>
      <c r="O10" s="18">
        <f t="shared" si="2"/>
        <v>96.27791563275434</v>
      </c>
      <c r="P10" s="18">
        <f t="shared" si="3"/>
        <v>98.29683698296837</v>
      </c>
      <c r="Q10" s="18">
        <f t="shared" si="4"/>
        <v>96.1817338988555</v>
      </c>
    </row>
    <row r="11" spans="1:17" ht="15">
      <c r="A11" s="4" t="s">
        <v>14</v>
      </c>
      <c r="B11" s="36" t="s">
        <v>15</v>
      </c>
      <c r="C11" s="37"/>
      <c r="D11" s="38"/>
      <c r="E11" s="14">
        <v>1293</v>
      </c>
      <c r="F11" s="14">
        <v>1283</v>
      </c>
      <c r="G11" s="14">
        <v>1326</v>
      </c>
      <c r="H11" s="20">
        <v>1324</v>
      </c>
      <c r="I11" s="17">
        <v>856</v>
      </c>
      <c r="J11" s="17">
        <v>850</v>
      </c>
      <c r="K11" s="17">
        <v>876</v>
      </c>
      <c r="L11" s="22">
        <v>873</v>
      </c>
      <c r="M11" s="18">
        <f t="shared" si="0"/>
        <v>100.77942322681214</v>
      </c>
      <c r="N11" s="18">
        <f t="shared" si="1"/>
        <v>100.1510574018127</v>
      </c>
      <c r="O11" s="18">
        <f t="shared" si="2"/>
        <v>100.70588235294117</v>
      </c>
      <c r="P11" s="18">
        <f t="shared" si="3"/>
        <v>100.34364261168385</v>
      </c>
      <c r="Q11" s="18">
        <f t="shared" si="4"/>
        <v>100.6052770758653</v>
      </c>
    </row>
    <row r="12" spans="1:17" ht="15">
      <c r="A12" s="4" t="s">
        <v>16</v>
      </c>
      <c r="B12" s="36" t="s">
        <v>17</v>
      </c>
      <c r="C12" s="37"/>
      <c r="D12" s="38"/>
      <c r="E12" s="14">
        <v>689</v>
      </c>
      <c r="F12" s="14">
        <v>689</v>
      </c>
      <c r="G12" s="14">
        <v>699</v>
      </c>
      <c r="H12" s="20">
        <v>715</v>
      </c>
      <c r="I12" s="17">
        <v>459</v>
      </c>
      <c r="J12" s="17">
        <v>459</v>
      </c>
      <c r="K12" s="17">
        <v>465</v>
      </c>
      <c r="L12" s="22">
        <v>475</v>
      </c>
      <c r="M12" s="18">
        <f t="shared" si="0"/>
        <v>100</v>
      </c>
      <c r="N12" s="18">
        <f t="shared" si="1"/>
        <v>97.76223776223776</v>
      </c>
      <c r="O12" s="18">
        <f t="shared" si="2"/>
        <v>100</v>
      </c>
      <c r="P12" s="18">
        <f t="shared" si="3"/>
        <v>97.89473684210527</v>
      </c>
      <c r="Q12" s="18">
        <f t="shared" si="4"/>
        <v>99.9000999000999</v>
      </c>
    </row>
    <row r="13" spans="1:17" ht="15">
      <c r="A13" s="4" t="s">
        <v>18</v>
      </c>
      <c r="B13" s="36" t="s">
        <v>19</v>
      </c>
      <c r="C13" s="37"/>
      <c r="D13" s="38"/>
      <c r="E13" s="14">
        <v>655</v>
      </c>
      <c r="F13" s="14">
        <v>661</v>
      </c>
      <c r="G13" s="14">
        <v>659</v>
      </c>
      <c r="H13" s="20">
        <v>657</v>
      </c>
      <c r="I13" s="17">
        <v>439</v>
      </c>
      <c r="J13" s="17">
        <v>442</v>
      </c>
      <c r="K13" s="17">
        <v>441</v>
      </c>
      <c r="L13" s="22">
        <v>439</v>
      </c>
      <c r="M13" s="18">
        <f t="shared" si="0"/>
        <v>99.09228441754917</v>
      </c>
      <c r="N13" s="18">
        <f t="shared" si="1"/>
        <v>100.30441400304414</v>
      </c>
      <c r="O13" s="18">
        <f t="shared" si="2"/>
        <v>99.3212669683258</v>
      </c>
      <c r="P13" s="18">
        <f t="shared" si="3"/>
        <v>100.45558086560365</v>
      </c>
      <c r="Q13" s="18">
        <f t="shared" si="4"/>
        <v>99.22204492340241</v>
      </c>
    </row>
    <row r="14" spans="1:17" ht="15">
      <c r="A14" s="4" t="s">
        <v>20</v>
      </c>
      <c r="B14" s="36" t="s">
        <v>37</v>
      </c>
      <c r="C14" s="37"/>
      <c r="D14" s="38"/>
      <c r="E14" s="14">
        <v>561</v>
      </c>
      <c r="F14" s="14">
        <v>561</v>
      </c>
      <c r="G14" s="14">
        <v>559</v>
      </c>
      <c r="H14" s="20">
        <v>540</v>
      </c>
      <c r="I14" s="17">
        <v>375</v>
      </c>
      <c r="J14" s="17">
        <v>375</v>
      </c>
      <c r="K14" s="17">
        <v>374</v>
      </c>
      <c r="L14" s="22">
        <v>361</v>
      </c>
      <c r="M14" s="18">
        <f t="shared" si="0"/>
        <v>100</v>
      </c>
      <c r="N14" s="18">
        <f t="shared" si="1"/>
        <v>103.51851851851852</v>
      </c>
      <c r="O14" s="18">
        <f t="shared" si="2"/>
        <v>100</v>
      </c>
      <c r="P14" s="18">
        <f t="shared" si="3"/>
        <v>103.601108033241</v>
      </c>
      <c r="Q14" s="18">
        <f t="shared" si="4"/>
        <v>99.9000999000999</v>
      </c>
    </row>
    <row r="15" spans="1:20" ht="15">
      <c r="A15" s="4" t="s">
        <v>21</v>
      </c>
      <c r="B15" s="36" t="s">
        <v>38</v>
      </c>
      <c r="C15" s="37"/>
      <c r="D15" s="38"/>
      <c r="E15" s="14">
        <v>837</v>
      </c>
      <c r="F15" s="14">
        <v>821</v>
      </c>
      <c r="G15" s="14">
        <v>827</v>
      </c>
      <c r="H15" s="20">
        <v>805</v>
      </c>
      <c r="I15" s="17">
        <v>558</v>
      </c>
      <c r="J15" s="17">
        <v>548</v>
      </c>
      <c r="K15" s="17">
        <v>552</v>
      </c>
      <c r="L15" s="22">
        <v>537</v>
      </c>
      <c r="M15" s="18">
        <f t="shared" si="0"/>
        <v>101.94884287454325</v>
      </c>
      <c r="N15" s="18">
        <f t="shared" si="1"/>
        <v>102.7329192546584</v>
      </c>
      <c r="O15" s="18">
        <f t="shared" si="2"/>
        <v>101.82481751824817</v>
      </c>
      <c r="P15" s="18">
        <f t="shared" si="3"/>
        <v>102.79329608938548</v>
      </c>
      <c r="Q15" s="18">
        <f t="shared" si="4"/>
        <v>101.72309442382435</v>
      </c>
      <c r="T15" s="12"/>
    </row>
    <row r="16" spans="1:17" ht="15">
      <c r="A16" s="4" t="s">
        <v>7</v>
      </c>
      <c r="B16" s="36" t="s">
        <v>40</v>
      </c>
      <c r="C16" s="37"/>
      <c r="D16" s="38"/>
      <c r="E16" s="14">
        <v>603</v>
      </c>
      <c r="F16" s="14">
        <v>614</v>
      </c>
      <c r="G16" s="14">
        <v>619</v>
      </c>
      <c r="H16" s="20">
        <v>580</v>
      </c>
      <c r="I16" s="17">
        <v>403</v>
      </c>
      <c r="J16" s="17">
        <v>411</v>
      </c>
      <c r="K16" s="17">
        <v>414</v>
      </c>
      <c r="L16" s="22">
        <v>388</v>
      </c>
      <c r="M16" s="18">
        <f t="shared" si="0"/>
        <v>98.2084690553746</v>
      </c>
      <c r="N16" s="18">
        <f t="shared" si="1"/>
        <v>106.72413793103448</v>
      </c>
      <c r="O16" s="18">
        <f t="shared" si="2"/>
        <v>98.05352798053528</v>
      </c>
      <c r="P16" s="18">
        <f t="shared" si="3"/>
        <v>106.70103092783505</v>
      </c>
      <c r="Q16" s="18">
        <f t="shared" si="4"/>
        <v>97.95557240812715</v>
      </c>
    </row>
    <row r="17" spans="1:17" ht="15">
      <c r="A17" s="4" t="s">
        <v>22</v>
      </c>
      <c r="B17" s="36" t="s">
        <v>39</v>
      </c>
      <c r="C17" s="37"/>
      <c r="D17" s="38"/>
      <c r="E17" s="14">
        <v>1185</v>
      </c>
      <c r="F17" s="14">
        <v>1109</v>
      </c>
      <c r="G17" s="14">
        <v>1116</v>
      </c>
      <c r="H17" s="20">
        <v>1111</v>
      </c>
      <c r="I17" s="17">
        <v>784</v>
      </c>
      <c r="J17" s="17">
        <v>734</v>
      </c>
      <c r="K17" s="17">
        <v>739</v>
      </c>
      <c r="L17" s="22">
        <v>736</v>
      </c>
      <c r="M17" s="18">
        <f t="shared" si="0"/>
        <v>106.85302073940488</v>
      </c>
      <c r="N17" s="18">
        <f t="shared" si="1"/>
        <v>100.45004500450045</v>
      </c>
      <c r="O17" s="18">
        <f t="shared" si="2"/>
        <v>106.81198910081744</v>
      </c>
      <c r="P17" s="18">
        <f t="shared" si="3"/>
        <v>100.40760869565217</v>
      </c>
      <c r="Q17" s="18">
        <f t="shared" si="4"/>
        <v>106.70528381700043</v>
      </c>
    </row>
    <row r="18" spans="1:17" ht="15">
      <c r="A18" s="4" t="s">
        <v>23</v>
      </c>
      <c r="B18" s="36" t="s">
        <v>41</v>
      </c>
      <c r="C18" s="37"/>
      <c r="D18" s="38"/>
      <c r="E18" s="14">
        <v>1520</v>
      </c>
      <c r="F18" s="14">
        <v>1493</v>
      </c>
      <c r="G18" s="14">
        <v>1502</v>
      </c>
      <c r="H18" s="20">
        <v>1474</v>
      </c>
      <c r="I18" s="17">
        <v>1006</v>
      </c>
      <c r="J18" s="17">
        <v>987</v>
      </c>
      <c r="K18" s="17">
        <v>993</v>
      </c>
      <c r="L18" s="22">
        <v>975</v>
      </c>
      <c r="M18" s="18">
        <f t="shared" si="0"/>
        <v>101.80843938379103</v>
      </c>
      <c r="N18" s="18">
        <f t="shared" si="1"/>
        <v>101.89959294436906</v>
      </c>
      <c r="O18" s="18">
        <f t="shared" si="2"/>
        <v>101.92502532928064</v>
      </c>
      <c r="P18" s="18">
        <f t="shared" si="3"/>
        <v>101.84615384615385</v>
      </c>
      <c r="Q18" s="18">
        <f t="shared" si="4"/>
        <v>101.82320212715351</v>
      </c>
    </row>
    <row r="19" spans="1:17" ht="15">
      <c r="A19" s="4" t="s">
        <v>24</v>
      </c>
      <c r="B19" s="36" t="s">
        <v>25</v>
      </c>
      <c r="C19" s="37"/>
      <c r="D19" s="38"/>
      <c r="E19" s="14">
        <v>1144</v>
      </c>
      <c r="F19" s="14">
        <v>1205</v>
      </c>
      <c r="G19" s="14">
        <v>1123</v>
      </c>
      <c r="H19" s="20">
        <v>1034</v>
      </c>
      <c r="I19" s="17">
        <v>759</v>
      </c>
      <c r="J19" s="17">
        <v>801</v>
      </c>
      <c r="K19" s="17">
        <v>746</v>
      </c>
      <c r="L19" s="22">
        <v>684</v>
      </c>
      <c r="M19" s="18">
        <f t="shared" si="0"/>
        <v>94.93775933609957</v>
      </c>
      <c r="N19" s="18">
        <f t="shared" si="1"/>
        <v>108.60735009671181</v>
      </c>
      <c r="O19" s="18">
        <f t="shared" si="2"/>
        <v>94.7565543071161</v>
      </c>
      <c r="P19" s="18">
        <f t="shared" si="3"/>
        <v>109.0643274853801</v>
      </c>
      <c r="Q19" s="18">
        <f t="shared" si="4"/>
        <v>94.66189241470141</v>
      </c>
    </row>
    <row r="20" spans="1:17" ht="15">
      <c r="A20" s="4" t="s">
        <v>26</v>
      </c>
      <c r="B20" s="36" t="s">
        <v>42</v>
      </c>
      <c r="C20" s="37"/>
      <c r="D20" s="38"/>
      <c r="E20" s="14">
        <v>636</v>
      </c>
      <c r="F20" s="14">
        <v>646</v>
      </c>
      <c r="G20" s="14">
        <v>655</v>
      </c>
      <c r="H20" s="20">
        <v>661</v>
      </c>
      <c r="I20" s="17">
        <v>424</v>
      </c>
      <c r="J20" s="17">
        <v>431</v>
      </c>
      <c r="K20" s="17">
        <v>437</v>
      </c>
      <c r="L20" s="22">
        <v>440</v>
      </c>
      <c r="M20" s="18">
        <f t="shared" si="0"/>
        <v>98.45201238390094</v>
      </c>
      <c r="N20" s="18">
        <f t="shared" si="1"/>
        <v>99.09228441754917</v>
      </c>
      <c r="O20" s="18">
        <f t="shared" si="2"/>
        <v>98.37587006960557</v>
      </c>
      <c r="P20" s="18">
        <f t="shared" si="3"/>
        <v>99.31818181818181</v>
      </c>
      <c r="Q20" s="18">
        <f t="shared" si="4"/>
        <v>98.27759247712845</v>
      </c>
    </row>
    <row r="21" spans="1:17" ht="15">
      <c r="A21" s="4" t="s">
        <v>27</v>
      </c>
      <c r="B21" s="36" t="s">
        <v>43</v>
      </c>
      <c r="C21" s="37"/>
      <c r="D21" s="38"/>
      <c r="E21" s="14">
        <v>513</v>
      </c>
      <c r="F21" s="14">
        <v>523</v>
      </c>
      <c r="G21" s="14">
        <v>513</v>
      </c>
      <c r="H21" s="20">
        <v>524</v>
      </c>
      <c r="I21" s="17">
        <v>344</v>
      </c>
      <c r="J21" s="17">
        <v>351</v>
      </c>
      <c r="K21" s="17">
        <v>345</v>
      </c>
      <c r="L21" s="22">
        <v>351</v>
      </c>
      <c r="M21" s="18">
        <f t="shared" si="0"/>
        <v>98.08795411089865</v>
      </c>
      <c r="N21" s="18">
        <f t="shared" si="1"/>
        <v>97.90076335877863</v>
      </c>
      <c r="O21" s="18">
        <f t="shared" si="2"/>
        <v>98.00569800569801</v>
      </c>
      <c r="P21" s="18">
        <f t="shared" si="3"/>
        <v>98.29059829059828</v>
      </c>
      <c r="Q21" s="18">
        <f t="shared" si="4"/>
        <v>97.90779021548252</v>
      </c>
    </row>
    <row r="22" spans="1:17" ht="15">
      <c r="A22" s="4" t="s">
        <v>28</v>
      </c>
      <c r="B22" s="36" t="s">
        <v>44</v>
      </c>
      <c r="C22" s="37"/>
      <c r="D22" s="38"/>
      <c r="E22" s="14">
        <v>898</v>
      </c>
      <c r="F22" s="14">
        <v>889</v>
      </c>
      <c r="G22" s="14">
        <v>895</v>
      </c>
      <c r="H22" s="20">
        <v>880</v>
      </c>
      <c r="I22" s="17">
        <v>595</v>
      </c>
      <c r="J22" s="17">
        <v>589</v>
      </c>
      <c r="K22" s="17">
        <v>594</v>
      </c>
      <c r="L22" s="22">
        <v>585</v>
      </c>
      <c r="M22" s="18">
        <f t="shared" si="0"/>
        <v>101.01237345331833</v>
      </c>
      <c r="N22" s="18">
        <f t="shared" si="1"/>
        <v>101.70454545454545</v>
      </c>
      <c r="O22" s="18">
        <f t="shared" si="2"/>
        <v>101.01867572156198</v>
      </c>
      <c r="P22" s="18">
        <f t="shared" si="3"/>
        <v>101.53846153846153</v>
      </c>
      <c r="Q22" s="18">
        <f t="shared" si="4"/>
        <v>100.91775796359839</v>
      </c>
    </row>
    <row r="23" spans="1:17" ht="15">
      <c r="A23" s="4" t="s">
        <v>29</v>
      </c>
      <c r="B23" s="39" t="s">
        <v>30</v>
      </c>
      <c r="C23" s="40"/>
      <c r="D23" s="41"/>
      <c r="E23" s="14">
        <v>741</v>
      </c>
      <c r="F23" s="14">
        <v>741</v>
      </c>
      <c r="G23" s="14">
        <v>737</v>
      </c>
      <c r="H23" s="20">
        <v>729</v>
      </c>
      <c r="I23" s="17">
        <v>495</v>
      </c>
      <c r="J23" s="17">
        <v>495</v>
      </c>
      <c r="K23" s="17">
        <v>492</v>
      </c>
      <c r="L23" s="22">
        <v>487</v>
      </c>
      <c r="M23" s="18">
        <f t="shared" si="0"/>
        <v>100</v>
      </c>
      <c r="N23" s="18">
        <f t="shared" si="1"/>
        <v>101.09739368998629</v>
      </c>
      <c r="O23" s="18">
        <f t="shared" si="2"/>
        <v>100</v>
      </c>
      <c r="P23" s="18">
        <f t="shared" si="3"/>
        <v>101.02669404517455</v>
      </c>
      <c r="Q23" s="18">
        <f t="shared" si="4"/>
        <v>99.9000999000999</v>
      </c>
    </row>
    <row r="24" spans="1:17" ht="15">
      <c r="A24" s="4" t="s">
        <v>31</v>
      </c>
      <c r="B24" s="39" t="s">
        <v>45</v>
      </c>
      <c r="C24" s="40"/>
      <c r="D24" s="41"/>
      <c r="E24" s="14">
        <v>828</v>
      </c>
      <c r="F24" s="14">
        <v>819</v>
      </c>
      <c r="G24" s="14">
        <v>824</v>
      </c>
      <c r="H24" s="20">
        <v>815</v>
      </c>
      <c r="I24" s="17">
        <v>555</v>
      </c>
      <c r="J24" s="17">
        <v>549</v>
      </c>
      <c r="K24" s="17">
        <v>553</v>
      </c>
      <c r="L24" s="22">
        <v>549</v>
      </c>
      <c r="M24" s="18">
        <f t="shared" si="0"/>
        <v>101.0989010989011</v>
      </c>
      <c r="N24" s="18">
        <f t="shared" si="1"/>
        <v>101.1042944785276</v>
      </c>
      <c r="O24" s="18">
        <f t="shared" si="2"/>
        <v>101.09289617486338</v>
      </c>
      <c r="P24" s="18">
        <f t="shared" si="3"/>
        <v>100.72859744990892</v>
      </c>
      <c r="Q24" s="18">
        <f t="shared" si="4"/>
        <v>100.9919042705928</v>
      </c>
    </row>
    <row r="25" spans="1:17" ht="15">
      <c r="A25" s="4" t="s">
        <v>32</v>
      </c>
      <c r="B25" s="39" t="s">
        <v>46</v>
      </c>
      <c r="C25" s="40"/>
      <c r="D25" s="41"/>
      <c r="E25" s="14">
        <v>644</v>
      </c>
      <c r="F25" s="14">
        <v>624</v>
      </c>
      <c r="G25" s="14">
        <v>636</v>
      </c>
      <c r="H25" s="20">
        <v>657</v>
      </c>
      <c r="I25" s="17">
        <v>426</v>
      </c>
      <c r="J25" s="17">
        <v>414</v>
      </c>
      <c r="K25" s="17">
        <v>422</v>
      </c>
      <c r="L25" s="22">
        <v>437</v>
      </c>
      <c r="M25" s="18">
        <f t="shared" si="0"/>
        <v>103.20512820512822</v>
      </c>
      <c r="N25" s="18">
        <f t="shared" si="1"/>
        <v>96.80365296803653</v>
      </c>
      <c r="O25" s="18">
        <f t="shared" si="2"/>
        <v>102.89855072463767</v>
      </c>
      <c r="P25" s="18">
        <f t="shared" si="3"/>
        <v>96.5675057208238</v>
      </c>
      <c r="Q25" s="18">
        <f t="shared" si="4"/>
        <v>102.79575496966802</v>
      </c>
    </row>
    <row r="26" spans="1:17" ht="15">
      <c r="A26" s="11" t="s">
        <v>33</v>
      </c>
      <c r="B26" s="39" t="s">
        <v>34</v>
      </c>
      <c r="C26" s="40"/>
      <c r="D26" s="41"/>
      <c r="E26" s="14">
        <v>665</v>
      </c>
      <c r="F26" s="14">
        <v>675</v>
      </c>
      <c r="G26" s="14">
        <v>682</v>
      </c>
      <c r="H26" s="20">
        <v>643</v>
      </c>
      <c r="I26" s="17">
        <v>443</v>
      </c>
      <c r="J26" s="17">
        <v>451</v>
      </c>
      <c r="K26" s="17">
        <v>456</v>
      </c>
      <c r="L26" s="22">
        <v>430</v>
      </c>
      <c r="M26" s="18">
        <f t="shared" si="0"/>
        <v>98.51851851851852</v>
      </c>
      <c r="N26" s="18">
        <f t="shared" si="1"/>
        <v>106.06531881804044</v>
      </c>
      <c r="O26" s="18">
        <f t="shared" si="2"/>
        <v>98.22616407982262</v>
      </c>
      <c r="P26" s="18">
        <f t="shared" si="3"/>
        <v>106.04651162790697</v>
      </c>
      <c r="Q26" s="18">
        <f t="shared" si="4"/>
        <v>98.12803604377885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2019-05-28T11:34:01Z</cp:lastPrinted>
  <dcterms:created xsi:type="dcterms:W3CDTF">2012-03-01T11:13:24Z</dcterms:created>
  <dcterms:modified xsi:type="dcterms:W3CDTF">2019-05-29T09:40:48Z</dcterms:modified>
  <cp:category/>
  <cp:version/>
  <cp:contentType/>
  <cp:contentStatus/>
</cp:coreProperties>
</file>