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<sst xmlns="http://schemas.openxmlformats.org/spreadsheetml/2006/main" count="68" uniqueCount="59">
  <si>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</si>
  <si>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</si>
  <si>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</si>
  <si>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</si>
  <si>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</si>
  <si>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</si>
  <si>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</si>
  <si>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</si>
  <si>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</si>
  <si>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</si>
  <si>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</si>
  <si>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</si>
  <si>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</si>
  <si>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</si>
  <si>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</si>
  <si>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</si>
  <si>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</si>
  <si>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</si>
  <si>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</si>
  <si>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</si>
  <si>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</si>
  <si>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</si>
  <si>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</si>
  <si>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</si>
  <si>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</si>
  <si>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</si>
  <si>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</si>
  <si>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</si>
  <si>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</si>
  <si>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</si>
  <si>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</si>
  <si>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</si>
  <si>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</si>
  <si>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</si>
  <si>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</si>
  <si>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</si>
  <si>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</si>
  <si>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</si>
  <si>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</si>
  <si>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</si>
  <si>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</si>
  <si>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</si>
  <si>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</si>
  <si>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</si>
  <si>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</si>
  <si>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</si>
  <si>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</si>
  <si>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</si>
  <si>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</si>
  <si>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VIII</t>
  </si>
  <si>
    <t>VIII-2018</t>
  </si>
  <si>
    <t>I -IX</t>
  </si>
  <si>
    <t>IX</t>
  </si>
  <si>
    <t>Septembar 2018.godine</t>
  </si>
  <si>
    <t>IX-2018</t>
  </si>
  <si>
    <t>I -IX 2018</t>
  </si>
  <si>
    <t xml:space="preserve">    I-IX 2017</t>
  </si>
  <si>
    <t xml:space="preserve"> I- IX 2017</t>
  </si>
  <si>
    <t>I - IX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</si>
</sst>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164" fontId="5" fillId="0" borderId="12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3">
      <selection activeCell="T10" sqref="T10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8" t="s">
        <v>53</v>
      </c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9" t="s">
        <v>0</v>
      </c>
      <c r="B3" s="30" t="s">
        <v>48</v>
      </c>
      <c r="C3" s="31"/>
      <c r="D3" s="32"/>
      <c r="E3" s="39" t="s">
        <v>1</v>
      </c>
      <c r="F3" s="39"/>
      <c r="G3" s="39"/>
      <c r="H3" s="39"/>
      <c r="I3" s="39"/>
      <c r="J3" s="39"/>
      <c r="K3" s="39"/>
      <c r="L3" s="39"/>
      <c r="M3" s="39" t="s">
        <v>2</v>
      </c>
      <c r="N3" s="39"/>
      <c r="O3" s="39"/>
      <c r="P3" s="39"/>
      <c r="Q3" s="39"/>
    </row>
    <row r="4" spans="1:17" ht="60">
      <c r="A4" s="29"/>
      <c r="B4" s="33"/>
      <c r="C4" s="34"/>
      <c r="D4" s="35"/>
      <c r="E4" s="29" t="s">
        <v>3</v>
      </c>
      <c r="F4" s="29"/>
      <c r="G4" s="29"/>
      <c r="H4" s="29"/>
      <c r="I4" s="29" t="s">
        <v>4</v>
      </c>
      <c r="J4" s="29"/>
      <c r="K4" s="29"/>
      <c r="L4" s="29"/>
      <c r="M4" s="40" t="s">
        <v>5</v>
      </c>
      <c r="N4" s="40"/>
      <c r="O4" s="40" t="s">
        <v>6</v>
      </c>
      <c r="P4" s="40"/>
      <c r="Q4" s="10" t="s">
        <v>47</v>
      </c>
    </row>
    <row r="5" spans="1:17" ht="15">
      <c r="A5" s="29"/>
      <c r="B5" s="33"/>
      <c r="C5" s="34"/>
      <c r="D5" s="35"/>
      <c r="E5" s="3" t="s">
        <v>52</v>
      </c>
      <c r="F5" s="3" t="s">
        <v>49</v>
      </c>
      <c r="G5" s="11" t="s">
        <v>51</v>
      </c>
      <c r="H5" s="3" t="s">
        <v>51</v>
      </c>
      <c r="I5" s="3" t="s">
        <v>52</v>
      </c>
      <c r="J5" s="3" t="s">
        <v>49</v>
      </c>
      <c r="K5" s="11" t="s">
        <v>51</v>
      </c>
      <c r="L5" s="3" t="s">
        <v>51</v>
      </c>
      <c r="M5" s="12" t="s">
        <v>54</v>
      </c>
      <c r="N5" s="12" t="s">
        <v>58</v>
      </c>
      <c r="O5" s="12" t="s">
        <v>54</v>
      </c>
      <c r="P5" s="12" t="s">
        <v>55</v>
      </c>
      <c r="Q5" s="12" t="s">
        <v>54</v>
      </c>
    </row>
    <row r="6" spans="1:17" ht="15">
      <c r="A6" s="29"/>
      <c r="B6" s="36"/>
      <c r="C6" s="37"/>
      <c r="D6" s="38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57</v>
      </c>
      <c r="O6" s="13" t="s">
        <v>50</v>
      </c>
      <c r="P6" s="14" t="s">
        <v>56</v>
      </c>
      <c r="Q6" s="13" t="s">
        <v>50</v>
      </c>
    </row>
    <row r="7" spans="1:17" ht="15">
      <c r="A7" s="15"/>
      <c r="B7" s="25" t="s">
        <v>8</v>
      </c>
      <c r="C7" s="26"/>
      <c r="D7" s="27"/>
      <c r="E7" s="5">
        <v>768</v>
      </c>
      <c r="F7" s="5">
        <v>766</v>
      </c>
      <c r="G7" s="5">
        <v>765</v>
      </c>
      <c r="H7" s="5">
        <v>765</v>
      </c>
      <c r="I7" s="20">
        <v>512</v>
      </c>
      <c r="J7" s="20">
        <v>511</v>
      </c>
      <c r="K7" s="7">
        <v>510</v>
      </c>
      <c r="L7" s="7">
        <v>510</v>
      </c>
      <c r="M7" s="16">
        <f>E7/F7*100</f>
        <v>100.26109660574411</v>
      </c>
      <c r="N7" s="16">
        <f>G7/H7*100</f>
        <v>100</v>
      </c>
      <c r="O7" s="16">
        <f>I7/J7*100</f>
        <v>100.19569471624266</v>
      </c>
      <c r="P7" s="16">
        <f>K7/L7*100</f>
        <v>100</v>
      </c>
      <c r="Q7" s="16">
        <f>O7/100.1*100</f>
        <v>100.09559911712553</v>
      </c>
    </row>
    <row r="8" spans="1:17" ht="15">
      <c r="A8" s="4" t="s">
        <v>9</v>
      </c>
      <c r="B8" s="25" t="s">
        <v>36</v>
      </c>
      <c r="C8" s="26"/>
      <c r="D8" s="27"/>
      <c r="E8" s="6">
        <v>834</v>
      </c>
      <c r="F8" s="6">
        <v>811</v>
      </c>
      <c r="G8" s="6">
        <v>786</v>
      </c>
      <c r="H8" s="6">
        <v>782</v>
      </c>
      <c r="I8" s="19">
        <v>571</v>
      </c>
      <c r="J8" s="19">
        <v>555</v>
      </c>
      <c r="K8" s="8">
        <v>537</v>
      </c>
      <c r="L8" s="21">
        <v>534</v>
      </c>
      <c r="M8" s="9">
        <f aca="true" t="shared" si="0" ref="M8:M26">E8/F8*100</f>
        <v>102.8360049321825</v>
      </c>
      <c r="N8" s="9">
        <f aca="true" t="shared" si="1" ref="N8:N26">G8/H8*100</f>
        <v>100.51150895140665</v>
      </c>
      <c r="O8" s="9">
        <f aca="true" t="shared" si="2" ref="O8:O26">I8/J8*100</f>
        <v>102.88288288288288</v>
      </c>
      <c r="P8" s="9">
        <f aca="true" t="shared" si="3" ref="P8:P26">K8/L8*100</f>
        <v>100.56179775280899</v>
      </c>
      <c r="Q8" s="9">
        <f aca="true" t="shared" si="4" ref="Q8:Q26">O8/100.1*100</f>
        <v>102.7801027801028</v>
      </c>
    </row>
    <row r="9" spans="1:17" ht="15">
      <c r="A9" s="4" t="s">
        <v>10</v>
      </c>
      <c r="B9" s="25" t="s">
        <v>11</v>
      </c>
      <c r="C9" s="26"/>
      <c r="D9" s="27"/>
      <c r="E9" s="6">
        <v>1020</v>
      </c>
      <c r="F9" s="6">
        <v>1020</v>
      </c>
      <c r="G9" s="6">
        <v>1012</v>
      </c>
      <c r="H9" s="6">
        <v>887</v>
      </c>
      <c r="I9" s="19">
        <v>675</v>
      </c>
      <c r="J9" s="19">
        <v>678</v>
      </c>
      <c r="K9" s="8">
        <v>672</v>
      </c>
      <c r="L9" s="8">
        <v>590</v>
      </c>
      <c r="M9" s="9">
        <f t="shared" si="0"/>
        <v>100</v>
      </c>
      <c r="N9" s="9">
        <f t="shared" si="1"/>
        <v>114.09244644870348</v>
      </c>
      <c r="O9" s="9">
        <f t="shared" si="2"/>
        <v>99.5575221238938</v>
      </c>
      <c r="P9" s="9">
        <f t="shared" si="3"/>
        <v>113.89830508474577</v>
      </c>
      <c r="Q9" s="9">
        <f t="shared" si="4"/>
        <v>99.45806405983397</v>
      </c>
    </row>
    <row r="10" spans="1:17" ht="15">
      <c r="A10" s="4" t="s">
        <v>12</v>
      </c>
      <c r="B10" s="25" t="s">
        <v>13</v>
      </c>
      <c r="C10" s="26"/>
      <c r="D10" s="27"/>
      <c r="E10" s="6">
        <v>622</v>
      </c>
      <c r="F10" s="6">
        <v>627</v>
      </c>
      <c r="G10" s="6">
        <v>615</v>
      </c>
      <c r="H10" s="6">
        <v>643</v>
      </c>
      <c r="I10" s="19">
        <v>415</v>
      </c>
      <c r="J10" s="19">
        <v>418</v>
      </c>
      <c r="K10" s="8">
        <v>410</v>
      </c>
      <c r="L10" s="8">
        <v>429</v>
      </c>
      <c r="M10" s="9">
        <f t="shared" si="0"/>
        <v>99.20255183413079</v>
      </c>
      <c r="N10" s="9">
        <f t="shared" si="1"/>
        <v>95.64541213063764</v>
      </c>
      <c r="O10" s="9">
        <f t="shared" si="2"/>
        <v>99.28229665071771</v>
      </c>
      <c r="P10" s="9">
        <f t="shared" si="3"/>
        <v>95.57109557109557</v>
      </c>
      <c r="Q10" s="9">
        <f t="shared" si="4"/>
        <v>99.18311353718053</v>
      </c>
    </row>
    <row r="11" spans="1:17" ht="15">
      <c r="A11" s="4" t="s">
        <v>14</v>
      </c>
      <c r="B11" s="25" t="s">
        <v>15</v>
      </c>
      <c r="C11" s="26"/>
      <c r="D11" s="27"/>
      <c r="E11" s="6">
        <v>1269</v>
      </c>
      <c r="F11" s="6">
        <v>1291</v>
      </c>
      <c r="G11" s="6">
        <v>1304</v>
      </c>
      <c r="H11" s="6">
        <v>1277</v>
      </c>
      <c r="I11" s="19">
        <v>838</v>
      </c>
      <c r="J11" s="19">
        <v>853</v>
      </c>
      <c r="K11" s="8">
        <v>861</v>
      </c>
      <c r="L11" s="8">
        <v>841</v>
      </c>
      <c r="M11" s="9">
        <f t="shared" si="0"/>
        <v>98.29589465530596</v>
      </c>
      <c r="N11" s="9">
        <f t="shared" si="1"/>
        <v>102.11433046202036</v>
      </c>
      <c r="O11" s="9">
        <f t="shared" si="2"/>
        <v>98.24150058616648</v>
      </c>
      <c r="P11" s="9">
        <f t="shared" si="3"/>
        <v>102.37812128418548</v>
      </c>
      <c r="Q11" s="9">
        <f t="shared" si="4"/>
        <v>98.14335722893755</v>
      </c>
    </row>
    <row r="12" spans="1:17" ht="15">
      <c r="A12" s="4" t="s">
        <v>16</v>
      </c>
      <c r="B12" s="25" t="s">
        <v>17</v>
      </c>
      <c r="C12" s="26"/>
      <c r="D12" s="27"/>
      <c r="E12" s="6">
        <v>725</v>
      </c>
      <c r="F12" s="6">
        <v>715</v>
      </c>
      <c r="G12" s="6">
        <v>717</v>
      </c>
      <c r="H12" s="6">
        <v>699</v>
      </c>
      <c r="I12" s="19">
        <v>483</v>
      </c>
      <c r="J12" s="19">
        <v>476</v>
      </c>
      <c r="K12" s="8">
        <v>477</v>
      </c>
      <c r="L12" s="8">
        <v>467</v>
      </c>
      <c r="M12" s="9">
        <f t="shared" si="0"/>
        <v>101.3986013986014</v>
      </c>
      <c r="N12" s="9">
        <f t="shared" si="1"/>
        <v>102.57510729613735</v>
      </c>
      <c r="O12" s="9">
        <f t="shared" si="2"/>
        <v>101.47058823529412</v>
      </c>
      <c r="P12" s="9">
        <f t="shared" si="3"/>
        <v>102.14132762312633</v>
      </c>
      <c r="Q12" s="9">
        <f t="shared" si="4"/>
        <v>101.36921901627784</v>
      </c>
    </row>
    <row r="13" spans="1:17" ht="15">
      <c r="A13" s="4" t="s">
        <v>18</v>
      </c>
      <c r="B13" s="25" t="s">
        <v>19</v>
      </c>
      <c r="C13" s="26"/>
      <c r="D13" s="27"/>
      <c r="E13" s="6">
        <v>711</v>
      </c>
      <c r="F13" s="6">
        <v>690</v>
      </c>
      <c r="G13" s="6">
        <v>681</v>
      </c>
      <c r="H13" s="6">
        <v>656</v>
      </c>
      <c r="I13" s="19">
        <v>475</v>
      </c>
      <c r="J13" s="19">
        <v>461</v>
      </c>
      <c r="K13" s="8">
        <v>456</v>
      </c>
      <c r="L13" s="8">
        <v>439</v>
      </c>
      <c r="M13" s="9">
        <f t="shared" si="0"/>
        <v>103.04347826086956</v>
      </c>
      <c r="N13" s="9">
        <f t="shared" si="1"/>
        <v>103.8109756097561</v>
      </c>
      <c r="O13" s="41">
        <f t="shared" si="2"/>
        <v>103.03687635574836</v>
      </c>
      <c r="P13" s="9">
        <f t="shared" si="3"/>
        <v>103.87243735763099</v>
      </c>
      <c r="Q13" s="9">
        <f t="shared" si="4"/>
        <v>102.93394241333502</v>
      </c>
    </row>
    <row r="14" spans="1:17" ht="15">
      <c r="A14" s="4" t="s">
        <v>20</v>
      </c>
      <c r="B14" s="25" t="s">
        <v>37</v>
      </c>
      <c r="C14" s="26"/>
      <c r="D14" s="27"/>
      <c r="E14" s="6">
        <v>560</v>
      </c>
      <c r="F14" s="6">
        <v>549</v>
      </c>
      <c r="G14" s="6">
        <v>546</v>
      </c>
      <c r="H14" s="6">
        <v>524</v>
      </c>
      <c r="I14" s="19">
        <v>375</v>
      </c>
      <c r="J14" s="19">
        <v>367</v>
      </c>
      <c r="K14" s="8">
        <v>365</v>
      </c>
      <c r="L14" s="8">
        <v>350</v>
      </c>
      <c r="M14" s="9">
        <f t="shared" si="0"/>
        <v>102.00364298724955</v>
      </c>
      <c r="N14" s="9">
        <f t="shared" si="1"/>
        <v>104.19847328244273</v>
      </c>
      <c r="O14" s="41">
        <f t="shared" si="2"/>
        <v>102.17983651226159</v>
      </c>
      <c r="P14" s="9">
        <f t="shared" si="3"/>
        <v>104.28571428571429</v>
      </c>
      <c r="Q14" s="9">
        <f t="shared" si="4"/>
        <v>102.07775875350808</v>
      </c>
    </row>
    <row r="15" spans="1:20" ht="15">
      <c r="A15" s="4" t="s">
        <v>21</v>
      </c>
      <c r="B15" s="25" t="s">
        <v>38</v>
      </c>
      <c r="C15" s="26"/>
      <c r="D15" s="27"/>
      <c r="E15" s="6">
        <v>833</v>
      </c>
      <c r="F15" s="6">
        <v>841</v>
      </c>
      <c r="G15" s="6">
        <v>817</v>
      </c>
      <c r="H15" s="6">
        <v>809</v>
      </c>
      <c r="I15" s="19">
        <v>556</v>
      </c>
      <c r="J15" s="19">
        <v>562</v>
      </c>
      <c r="K15" s="8">
        <v>545</v>
      </c>
      <c r="L15" s="8">
        <v>540</v>
      </c>
      <c r="M15" s="9">
        <f t="shared" si="0"/>
        <v>99.0487514863258</v>
      </c>
      <c r="N15" s="9">
        <f t="shared" si="1"/>
        <v>100.98887515451173</v>
      </c>
      <c r="O15" s="9">
        <f t="shared" si="2"/>
        <v>98.93238434163702</v>
      </c>
      <c r="P15" s="9">
        <f t="shared" si="3"/>
        <v>100.92592592592592</v>
      </c>
      <c r="Q15" s="9">
        <f t="shared" si="4"/>
        <v>98.83355079084618</v>
      </c>
      <c r="T15" s="18"/>
    </row>
    <row r="16" spans="1:17" ht="15">
      <c r="A16" s="4" t="s">
        <v>7</v>
      </c>
      <c r="B16" s="25" t="s">
        <v>40</v>
      </c>
      <c r="C16" s="26"/>
      <c r="D16" s="27"/>
      <c r="E16" s="6">
        <v>645</v>
      </c>
      <c r="F16" s="6">
        <v>663</v>
      </c>
      <c r="G16" s="6">
        <v>616</v>
      </c>
      <c r="H16" s="6">
        <v>577</v>
      </c>
      <c r="I16" s="19">
        <v>431</v>
      </c>
      <c r="J16" s="19">
        <v>444</v>
      </c>
      <c r="K16" s="8">
        <v>412</v>
      </c>
      <c r="L16" s="8">
        <v>387</v>
      </c>
      <c r="M16" s="9">
        <f t="shared" si="0"/>
        <v>97.28506787330316</v>
      </c>
      <c r="N16" s="9">
        <f t="shared" si="1"/>
        <v>106.75909878682843</v>
      </c>
      <c r="O16" s="9">
        <f t="shared" si="2"/>
        <v>97.07207207207207</v>
      </c>
      <c r="P16" s="9">
        <f t="shared" si="3"/>
        <v>106.45994832041343</v>
      </c>
      <c r="Q16" s="9">
        <f t="shared" si="4"/>
        <v>96.97509697509699</v>
      </c>
    </row>
    <row r="17" spans="1:17" ht="15">
      <c r="A17" s="4" t="s">
        <v>22</v>
      </c>
      <c r="B17" s="25" t="s">
        <v>39</v>
      </c>
      <c r="C17" s="26"/>
      <c r="D17" s="27"/>
      <c r="E17" s="6">
        <v>1038</v>
      </c>
      <c r="F17" s="6">
        <v>1026</v>
      </c>
      <c r="G17" s="6">
        <v>1069</v>
      </c>
      <c r="H17" s="6">
        <v>1063</v>
      </c>
      <c r="I17" s="19">
        <v>684</v>
      </c>
      <c r="J17" s="19">
        <v>676</v>
      </c>
      <c r="K17" s="8">
        <v>708</v>
      </c>
      <c r="L17" s="8">
        <v>704</v>
      </c>
      <c r="M17" s="9">
        <f t="shared" si="0"/>
        <v>101.16959064327486</v>
      </c>
      <c r="N17" s="9">
        <f t="shared" si="1"/>
        <v>100.56444026340546</v>
      </c>
      <c r="O17" s="9">
        <f t="shared" si="2"/>
        <v>101.18343195266273</v>
      </c>
      <c r="P17" s="9">
        <f t="shared" si="3"/>
        <v>100.56818181818181</v>
      </c>
      <c r="Q17" s="9">
        <f t="shared" si="4"/>
        <v>101.08234960305968</v>
      </c>
    </row>
    <row r="18" spans="1:17" ht="15">
      <c r="A18" s="4" t="s">
        <v>23</v>
      </c>
      <c r="B18" s="25" t="s">
        <v>41</v>
      </c>
      <c r="C18" s="26"/>
      <c r="D18" s="27"/>
      <c r="E18" s="6">
        <v>1509</v>
      </c>
      <c r="F18" s="6">
        <v>1514</v>
      </c>
      <c r="G18" s="6">
        <v>1496</v>
      </c>
      <c r="H18" s="6">
        <v>1379</v>
      </c>
      <c r="I18" s="19">
        <v>998</v>
      </c>
      <c r="J18" s="19">
        <v>1001</v>
      </c>
      <c r="K18" s="8">
        <v>989</v>
      </c>
      <c r="L18" s="8">
        <v>914</v>
      </c>
      <c r="M18" s="9">
        <f t="shared" si="0"/>
        <v>99.66974900924703</v>
      </c>
      <c r="N18" s="9">
        <f t="shared" si="1"/>
        <v>108.4844089920232</v>
      </c>
      <c r="O18" s="9">
        <f t="shared" si="2"/>
        <v>99.7002997002997</v>
      </c>
      <c r="P18" s="9">
        <f t="shared" si="3"/>
        <v>108.20568927789935</v>
      </c>
      <c r="Q18" s="9">
        <f t="shared" si="4"/>
        <v>99.6006990012984</v>
      </c>
    </row>
    <row r="19" spans="1:17" ht="15">
      <c r="A19" s="4" t="s">
        <v>24</v>
      </c>
      <c r="B19" s="25" t="s">
        <v>25</v>
      </c>
      <c r="C19" s="26"/>
      <c r="D19" s="27"/>
      <c r="E19" s="6">
        <v>1066</v>
      </c>
      <c r="F19" s="6">
        <v>1000</v>
      </c>
      <c r="G19" s="6">
        <v>1006</v>
      </c>
      <c r="H19" s="6">
        <v>1021</v>
      </c>
      <c r="I19" s="19">
        <v>710</v>
      </c>
      <c r="J19" s="19">
        <v>664</v>
      </c>
      <c r="K19" s="8">
        <v>668</v>
      </c>
      <c r="L19" s="8">
        <v>679</v>
      </c>
      <c r="M19" s="9">
        <f t="shared" si="0"/>
        <v>106.60000000000001</v>
      </c>
      <c r="N19" s="9">
        <f t="shared" si="1"/>
        <v>98.53085210577865</v>
      </c>
      <c r="O19" s="41">
        <f t="shared" si="2"/>
        <v>106.92771084337349</v>
      </c>
      <c r="P19" s="9">
        <f t="shared" si="3"/>
        <v>98.37997054491899</v>
      </c>
      <c r="Q19" s="9">
        <f t="shared" si="4"/>
        <v>106.82088995342008</v>
      </c>
    </row>
    <row r="20" spans="1:17" ht="15">
      <c r="A20" s="4" t="s">
        <v>26</v>
      </c>
      <c r="B20" s="25" t="s">
        <v>42</v>
      </c>
      <c r="C20" s="26"/>
      <c r="D20" s="27"/>
      <c r="E20" s="6">
        <v>670</v>
      </c>
      <c r="F20" s="6">
        <v>667</v>
      </c>
      <c r="G20" s="6">
        <v>654</v>
      </c>
      <c r="H20" s="6">
        <v>614</v>
      </c>
      <c r="I20" s="19">
        <v>447</v>
      </c>
      <c r="J20" s="19">
        <v>444</v>
      </c>
      <c r="K20" s="8">
        <v>436</v>
      </c>
      <c r="L20" s="8">
        <v>409</v>
      </c>
      <c r="M20" s="9">
        <f t="shared" si="0"/>
        <v>100.44977511244377</v>
      </c>
      <c r="N20" s="9">
        <f t="shared" si="1"/>
        <v>106.51465798045604</v>
      </c>
      <c r="O20" s="9">
        <f t="shared" si="2"/>
        <v>100.67567567567568</v>
      </c>
      <c r="P20" s="9">
        <f t="shared" si="3"/>
        <v>106.60146699266504</v>
      </c>
      <c r="Q20" s="9">
        <f t="shared" si="4"/>
        <v>100.57510057510058</v>
      </c>
    </row>
    <row r="21" spans="1:17" ht="15">
      <c r="A21" s="4" t="s">
        <v>27</v>
      </c>
      <c r="B21" s="25" t="s">
        <v>43</v>
      </c>
      <c r="C21" s="26"/>
      <c r="D21" s="27"/>
      <c r="E21" s="6">
        <v>506</v>
      </c>
      <c r="F21" s="6">
        <v>509</v>
      </c>
      <c r="G21" s="6">
        <v>515</v>
      </c>
      <c r="H21" s="6">
        <v>500</v>
      </c>
      <c r="I21" s="19">
        <v>340</v>
      </c>
      <c r="J21" s="19">
        <v>342</v>
      </c>
      <c r="K21" s="8">
        <v>346</v>
      </c>
      <c r="L21" s="8">
        <v>335</v>
      </c>
      <c r="M21" s="9">
        <f t="shared" si="0"/>
        <v>99.41060903732809</v>
      </c>
      <c r="N21" s="9">
        <f t="shared" si="1"/>
        <v>103</v>
      </c>
      <c r="O21" s="9">
        <f t="shared" si="2"/>
        <v>99.41520467836257</v>
      </c>
      <c r="P21" s="9">
        <f t="shared" si="3"/>
        <v>103.28358208955224</v>
      </c>
      <c r="Q21" s="9">
        <f t="shared" si="4"/>
        <v>99.31588878957301</v>
      </c>
    </row>
    <row r="22" spans="1:17" ht="15">
      <c r="A22" s="4" t="s">
        <v>28</v>
      </c>
      <c r="B22" s="25" t="s">
        <v>44</v>
      </c>
      <c r="C22" s="26"/>
      <c r="D22" s="27"/>
      <c r="E22" s="6">
        <v>889</v>
      </c>
      <c r="F22" s="6">
        <v>896</v>
      </c>
      <c r="G22" s="6">
        <v>885</v>
      </c>
      <c r="H22" s="6">
        <v>886</v>
      </c>
      <c r="I22" s="19">
        <v>591</v>
      </c>
      <c r="J22" s="19">
        <v>594</v>
      </c>
      <c r="K22" s="8">
        <v>588</v>
      </c>
      <c r="L22" s="8">
        <v>589</v>
      </c>
      <c r="M22" s="9">
        <f t="shared" si="0"/>
        <v>99.21875</v>
      </c>
      <c r="N22" s="9">
        <f t="shared" si="1"/>
        <v>99.88713318284425</v>
      </c>
      <c r="O22" s="9">
        <f t="shared" si="2"/>
        <v>99.4949494949495</v>
      </c>
      <c r="P22" s="9">
        <f t="shared" si="3"/>
        <v>99.830220713073</v>
      </c>
      <c r="Q22" s="9">
        <f t="shared" si="4"/>
        <v>99.3955539410085</v>
      </c>
    </row>
    <row r="23" spans="1:17" ht="15">
      <c r="A23" s="4" t="s">
        <v>29</v>
      </c>
      <c r="B23" s="22" t="s">
        <v>30</v>
      </c>
      <c r="C23" s="23"/>
      <c r="D23" s="24"/>
      <c r="E23" s="6">
        <v>732</v>
      </c>
      <c r="F23" s="6">
        <v>745</v>
      </c>
      <c r="G23" s="6">
        <v>731</v>
      </c>
      <c r="H23" s="6">
        <v>733</v>
      </c>
      <c r="I23" s="19">
        <v>489</v>
      </c>
      <c r="J23" s="19">
        <v>497</v>
      </c>
      <c r="K23" s="8">
        <v>488</v>
      </c>
      <c r="L23" s="8">
        <v>489</v>
      </c>
      <c r="M23" s="9">
        <f t="shared" si="0"/>
        <v>98.25503355704697</v>
      </c>
      <c r="N23" s="9">
        <f t="shared" si="1"/>
        <v>99.72714870395635</v>
      </c>
      <c r="O23" s="9">
        <f t="shared" si="2"/>
        <v>98.39034205231388</v>
      </c>
      <c r="P23" s="9">
        <f t="shared" si="3"/>
        <v>99.79550102249489</v>
      </c>
      <c r="Q23" s="9">
        <f t="shared" si="4"/>
        <v>98.29205000231158</v>
      </c>
    </row>
    <row r="24" spans="1:17" ht="15">
      <c r="A24" s="4" t="s">
        <v>31</v>
      </c>
      <c r="B24" s="22" t="s">
        <v>45</v>
      </c>
      <c r="C24" s="23"/>
      <c r="D24" s="24"/>
      <c r="E24" s="6">
        <v>821</v>
      </c>
      <c r="F24" s="6">
        <v>825</v>
      </c>
      <c r="G24" s="6">
        <v>822</v>
      </c>
      <c r="H24" s="6">
        <v>822</v>
      </c>
      <c r="I24" s="19">
        <v>550</v>
      </c>
      <c r="J24" s="19">
        <v>552</v>
      </c>
      <c r="K24" s="8">
        <v>553</v>
      </c>
      <c r="L24" s="8">
        <v>553</v>
      </c>
      <c r="M24" s="9">
        <f t="shared" si="0"/>
        <v>99.51515151515152</v>
      </c>
      <c r="N24" s="9">
        <f t="shared" si="1"/>
        <v>100</v>
      </c>
      <c r="O24" s="41">
        <f t="shared" si="2"/>
        <v>99.63768115942028</v>
      </c>
      <c r="P24" s="9">
        <f t="shared" si="3"/>
        <v>100</v>
      </c>
      <c r="Q24" s="9">
        <f t="shared" si="4"/>
        <v>99.53814301640388</v>
      </c>
    </row>
    <row r="25" spans="1:17" ht="15">
      <c r="A25" s="4" t="s">
        <v>32</v>
      </c>
      <c r="B25" s="22" t="s">
        <v>46</v>
      </c>
      <c r="C25" s="23"/>
      <c r="D25" s="24"/>
      <c r="E25" s="6">
        <v>644</v>
      </c>
      <c r="F25" s="6">
        <v>636</v>
      </c>
      <c r="G25" s="6">
        <v>654</v>
      </c>
      <c r="H25" s="6">
        <v>649</v>
      </c>
      <c r="I25" s="19">
        <v>427</v>
      </c>
      <c r="J25" s="19">
        <v>422</v>
      </c>
      <c r="K25" s="8">
        <v>435</v>
      </c>
      <c r="L25" s="8">
        <v>430</v>
      </c>
      <c r="M25" s="9">
        <f t="shared" si="0"/>
        <v>101.25786163522012</v>
      </c>
      <c r="N25" s="9">
        <f t="shared" si="1"/>
        <v>100.77041602465331</v>
      </c>
      <c r="O25" s="41">
        <f t="shared" si="2"/>
        <v>101.18483412322274</v>
      </c>
      <c r="P25" s="9">
        <f t="shared" si="3"/>
        <v>101.16279069767442</v>
      </c>
      <c r="Q25" s="9">
        <f t="shared" si="4"/>
        <v>101.08375037284989</v>
      </c>
    </row>
    <row r="26" spans="1:17" ht="15">
      <c r="A26" s="17" t="s">
        <v>33</v>
      </c>
      <c r="B26" s="22" t="s">
        <v>34</v>
      </c>
      <c r="C26" s="23"/>
      <c r="D26" s="24"/>
      <c r="E26" s="6">
        <v>664</v>
      </c>
      <c r="F26" s="6">
        <v>639</v>
      </c>
      <c r="G26" s="6">
        <v>649</v>
      </c>
      <c r="H26" s="6">
        <v>684</v>
      </c>
      <c r="I26" s="19">
        <v>444</v>
      </c>
      <c r="J26" s="19">
        <v>427</v>
      </c>
      <c r="K26" s="8">
        <v>434</v>
      </c>
      <c r="L26" s="8">
        <v>455</v>
      </c>
      <c r="M26" s="9">
        <f t="shared" si="0"/>
        <v>103.91236306729263</v>
      </c>
      <c r="N26" s="9">
        <f t="shared" si="1"/>
        <v>94.88304093567251</v>
      </c>
      <c r="O26" s="41">
        <f t="shared" si="2"/>
        <v>103.98126463700234</v>
      </c>
      <c r="P26" s="9">
        <f t="shared" si="3"/>
        <v>95.38461538461539</v>
      </c>
      <c r="Q26" s="9">
        <f t="shared" si="4"/>
        <v>103.8773872497526</v>
      </c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2018-10-25T06:47:21Z</cp:lastPrinted>
  <dcterms:created xsi:type="dcterms:W3CDTF">2012-03-01T11:13:24Z</dcterms:created>
  <dcterms:modified xsi:type="dcterms:W3CDTF">2018-10-25T07:58:02Z</dcterms:modified>
  <cp:category/>
  <cp:version/>
  <cp:contentType/>
  <cp:contentStatus/>
</cp:coreProperties>
</file>