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<sst xmlns="http://schemas.openxmlformats.org/spreadsheetml/2006/main" count="74" uniqueCount="62">
  <si>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</si>
  <si>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</si>
  <si>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</si>
  <si>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</si>
  <si>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</si>
  <si>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</si>
  <si>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</si>
  <si>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</si>
  <si>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</si>
  <si>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</si>
  <si>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</si>
  <si>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</si>
  <si>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</si>
  <si>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</si>
  <si>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</si>
  <si>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</si>
  <si>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</si>
  <si>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</si>
  <si>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</si>
  <si>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</si>
  <si>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</si>
  <si>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</si>
  <si>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</si>
  <si>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</si>
  <si>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</si>
  <si>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</si>
  <si>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</si>
  <si>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</si>
  <si>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</si>
  <si>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</si>
  <si>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</si>
  <si>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</si>
  <si>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</si>
  <si>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</si>
  <si>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</si>
  <si>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</si>
  <si>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</si>
  <si>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</si>
  <si>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</si>
  <si>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</si>
  <si>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</si>
  <si>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</si>
  <si>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</si>
  <si>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</si>
  <si>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</si>
  <si>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</si>
  <si>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</si>
  <si>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</si>
  <si>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</si>
  <si>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V</t>
  </si>
  <si>
    <t>V-2018</t>
  </si>
  <si>
    <t>VI</t>
  </si>
  <si>
    <t>I pol.</t>
  </si>
  <si>
    <t>II pol</t>
  </si>
  <si>
    <t>I pol</t>
  </si>
  <si>
    <t>JUN 2018.godine</t>
  </si>
  <si>
    <t>VI-2018</t>
  </si>
  <si>
    <t>I-pol 2018</t>
  </si>
  <si>
    <t xml:space="preserve">   I pol 2017</t>
  </si>
  <si>
    <t>I pol 2018</t>
  </si>
  <si>
    <t xml:space="preserve">     II pol 2017</t>
  </si>
  <si>
    <t xml:space="preserve"> II pol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</si>
</sst>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left" inden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/>
      <protection/>
    </xf>
    <xf numFmtId="3" fontId="42" fillId="33" borderId="11" xfId="0" applyNumberFormat="1" applyFont="1" applyFill="1" applyBorder="1" applyAlignment="1">
      <alignment horizontal="center" wrapText="1"/>
    </xf>
    <xf numFmtId="3" fontId="43" fillId="33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164" fontId="5" fillId="33" borderId="12" xfId="55" applyNumberFormat="1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wrapText="1"/>
      <protection/>
    </xf>
    <xf numFmtId="0" fontId="8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top" wrapText="1"/>
      <protection/>
    </xf>
    <xf numFmtId="0" fontId="42" fillId="33" borderId="12" xfId="0" applyFont="1" applyFill="1" applyBorder="1" applyAlignment="1">
      <alignment/>
    </xf>
    <xf numFmtId="0" fontId="5" fillId="33" borderId="11" xfId="55" applyFont="1" applyFill="1" applyBorder="1">
      <alignment/>
      <protection/>
    </xf>
    <xf numFmtId="164" fontId="4" fillId="33" borderId="12" xfId="55" applyNumberFormat="1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43" fillId="0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164" fontId="5" fillId="0" borderId="12" xfId="55" applyNumberFormat="1" applyFont="1" applyFill="1" applyBorder="1" applyAlignment="1">
      <alignment horizontal="center" wrapText="1"/>
      <protection/>
    </xf>
    <xf numFmtId="0" fontId="40" fillId="0" borderId="11" xfId="0" applyFont="1" applyBorder="1" applyAlignment="1">
      <alignment horizontal="center"/>
    </xf>
    <xf numFmtId="49" fontId="3" fillId="33" borderId="10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6" fillId="33" borderId="14" xfId="55" applyFont="1" applyFill="1" applyBorder="1" applyAlignment="1">
      <alignment horizontal="center" vertical="center"/>
      <protection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zoomScalePageLayoutView="0" workbookViewId="0" topLeftCell="E1">
      <selection activeCell="W14" sqref="W14"/>
    </sheetView>
  </sheetViews>
  <sheetFormatPr defaultColWidth="9.140625" defaultRowHeight="15"/>
  <cols>
    <col min="4" max="4" width="12.7109375" style="0" customWidth="1"/>
    <col min="17" max="17" width="11.28125" style="0" customWidth="1"/>
    <col min="19" max="19" width="11.00390625" style="0" customWidth="1"/>
    <col min="20" max="20" width="10.140625" style="0" customWidth="1"/>
  </cols>
  <sheetData>
    <row r="1" spans="1:21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23" t="s">
        <v>55</v>
      </c>
      <c r="B2" s="23"/>
      <c r="C2" s="2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24" t="s">
        <v>0</v>
      </c>
      <c r="B3" s="25" t="s">
        <v>48</v>
      </c>
      <c r="C3" s="26"/>
      <c r="D3" s="27"/>
      <c r="E3" s="34" t="s">
        <v>1</v>
      </c>
      <c r="F3" s="34"/>
      <c r="G3" s="34"/>
      <c r="H3" s="34"/>
      <c r="I3" s="34"/>
      <c r="J3" s="34"/>
      <c r="K3" s="34"/>
      <c r="L3" s="34"/>
      <c r="M3" s="34"/>
      <c r="N3" s="34"/>
      <c r="O3" s="34" t="s">
        <v>2</v>
      </c>
      <c r="P3" s="34"/>
      <c r="Q3" s="34"/>
      <c r="R3" s="34"/>
      <c r="S3" s="34"/>
      <c r="T3" s="34"/>
      <c r="U3" s="34"/>
    </row>
    <row r="4" spans="1:21" ht="60">
      <c r="A4" s="24"/>
      <c r="B4" s="28"/>
      <c r="C4" s="29"/>
      <c r="D4" s="30"/>
      <c r="E4" s="24" t="s">
        <v>3</v>
      </c>
      <c r="F4" s="24"/>
      <c r="G4" s="24"/>
      <c r="H4" s="24"/>
      <c r="I4" s="24"/>
      <c r="J4" s="24" t="s">
        <v>4</v>
      </c>
      <c r="K4" s="24"/>
      <c r="L4" s="24"/>
      <c r="M4" s="24"/>
      <c r="N4" s="24"/>
      <c r="O4" s="35" t="s">
        <v>5</v>
      </c>
      <c r="P4" s="35"/>
      <c r="Q4" s="35"/>
      <c r="R4" s="35" t="s">
        <v>6</v>
      </c>
      <c r="S4" s="35"/>
      <c r="T4" s="35"/>
      <c r="U4" s="10" t="s">
        <v>47</v>
      </c>
    </row>
    <row r="5" spans="1:21" ht="15">
      <c r="A5" s="24"/>
      <c r="B5" s="28"/>
      <c r="C5" s="29"/>
      <c r="D5" s="30"/>
      <c r="E5" s="3" t="s">
        <v>51</v>
      </c>
      <c r="F5" s="3" t="s">
        <v>49</v>
      </c>
      <c r="G5" s="11" t="s">
        <v>52</v>
      </c>
      <c r="H5" s="3" t="s">
        <v>53</v>
      </c>
      <c r="I5" s="3" t="s">
        <v>54</v>
      </c>
      <c r="J5" s="3" t="s">
        <v>51</v>
      </c>
      <c r="K5" s="3" t="s">
        <v>49</v>
      </c>
      <c r="L5" s="11" t="s">
        <v>52</v>
      </c>
      <c r="M5" s="3" t="s">
        <v>53</v>
      </c>
      <c r="N5" s="3" t="s">
        <v>54</v>
      </c>
      <c r="O5" s="12" t="s">
        <v>56</v>
      </c>
      <c r="P5" s="12" t="s">
        <v>59</v>
      </c>
      <c r="Q5" s="12" t="s">
        <v>59</v>
      </c>
      <c r="R5" s="12" t="s">
        <v>56</v>
      </c>
      <c r="S5" s="12" t="s">
        <v>59</v>
      </c>
      <c r="T5" s="12" t="s">
        <v>57</v>
      </c>
      <c r="U5" s="12" t="s">
        <v>56</v>
      </c>
    </row>
    <row r="6" spans="1:21" ht="15">
      <c r="A6" s="24"/>
      <c r="B6" s="31"/>
      <c r="C6" s="32"/>
      <c r="D6" s="33"/>
      <c r="E6" s="3">
        <v>2018</v>
      </c>
      <c r="F6" s="3">
        <v>2018</v>
      </c>
      <c r="G6" s="3">
        <v>2018</v>
      </c>
      <c r="H6" s="3">
        <v>2017</v>
      </c>
      <c r="I6" s="3">
        <v>2017</v>
      </c>
      <c r="J6" s="3">
        <v>2018</v>
      </c>
      <c r="K6" s="3">
        <v>2018</v>
      </c>
      <c r="L6" s="3">
        <v>2018</v>
      </c>
      <c r="M6" s="3">
        <v>2017</v>
      </c>
      <c r="N6" s="3">
        <v>2017</v>
      </c>
      <c r="O6" s="13" t="s">
        <v>50</v>
      </c>
      <c r="P6" s="14" t="s">
        <v>61</v>
      </c>
      <c r="Q6" s="14" t="s">
        <v>58</v>
      </c>
      <c r="R6" s="13" t="s">
        <v>50</v>
      </c>
      <c r="S6" s="14" t="s">
        <v>60</v>
      </c>
      <c r="T6" s="14" t="s">
        <v>58</v>
      </c>
      <c r="U6" s="13" t="s">
        <v>50</v>
      </c>
    </row>
    <row r="7" spans="1:21" ht="15">
      <c r="A7" s="15"/>
      <c r="B7" s="36" t="s">
        <v>8</v>
      </c>
      <c r="C7" s="37"/>
      <c r="D7" s="38"/>
      <c r="E7" s="5">
        <v>767</v>
      </c>
      <c r="F7" s="5">
        <v>768</v>
      </c>
      <c r="G7" s="5">
        <v>765</v>
      </c>
      <c r="H7" s="5">
        <v>765</v>
      </c>
      <c r="I7" s="5">
        <v>766</v>
      </c>
      <c r="J7" s="22">
        <v>511</v>
      </c>
      <c r="K7" s="22">
        <v>512</v>
      </c>
      <c r="L7" s="7">
        <v>511</v>
      </c>
      <c r="M7" s="7">
        <v>510</v>
      </c>
      <c r="N7" s="7">
        <v>511</v>
      </c>
      <c r="O7" s="16">
        <f>E7/F7*100</f>
        <v>99.86979166666666</v>
      </c>
      <c r="P7" s="16">
        <f>G7/H7*100</f>
        <v>100</v>
      </c>
      <c r="Q7" s="16">
        <f>G7/I7*100</f>
        <v>99.86945169712794</v>
      </c>
      <c r="R7" s="16">
        <f>J7/K7*100</f>
        <v>99.8046875</v>
      </c>
      <c r="S7" s="16">
        <f>L7/M7*100</f>
        <v>100.19607843137254</v>
      </c>
      <c r="T7" s="16">
        <f>L7/N7*100</f>
        <v>100</v>
      </c>
      <c r="U7" s="16">
        <f>R7/100.2*100</f>
        <v>99.60547654690617</v>
      </c>
    </row>
    <row r="8" spans="1:21" ht="15">
      <c r="A8" s="4" t="s">
        <v>9</v>
      </c>
      <c r="B8" s="36" t="s">
        <v>36</v>
      </c>
      <c r="C8" s="37"/>
      <c r="D8" s="38"/>
      <c r="E8" s="6">
        <v>811</v>
      </c>
      <c r="F8" s="6">
        <v>778</v>
      </c>
      <c r="G8" s="6">
        <v>771</v>
      </c>
      <c r="H8" s="6">
        <v>770</v>
      </c>
      <c r="I8" s="6">
        <v>773</v>
      </c>
      <c r="J8" s="20">
        <v>555</v>
      </c>
      <c r="K8" s="20">
        <v>532</v>
      </c>
      <c r="L8" s="8">
        <v>527</v>
      </c>
      <c r="M8" s="8">
        <v>526</v>
      </c>
      <c r="N8" s="18">
        <v>528</v>
      </c>
      <c r="O8" s="9">
        <f aca="true" t="shared" si="0" ref="O8:O26">E8/F8*100</f>
        <v>104.24164524421593</v>
      </c>
      <c r="P8" s="9">
        <f aca="true" t="shared" si="1" ref="P8:P26">G8/H8*100</f>
        <v>100.12987012987014</v>
      </c>
      <c r="Q8" s="9">
        <f aca="true" t="shared" si="2" ref="Q8:Q26">G8/I8*100</f>
        <v>99.74126778783958</v>
      </c>
      <c r="R8" s="9">
        <f aca="true" t="shared" si="3" ref="R8:R26">J8/K8*100</f>
        <v>104.32330827067669</v>
      </c>
      <c r="S8" s="9">
        <f aca="true" t="shared" si="4" ref="S8:S26">L8/M8*100</f>
        <v>100.19011406844108</v>
      </c>
      <c r="T8" s="9">
        <f aca="true" t="shared" si="5" ref="T8:T26">L8/N8*100</f>
        <v>99.81060606060606</v>
      </c>
      <c r="U8" s="9">
        <f aca="true" t="shared" si="6" ref="U8:U26">R8/100.2*100</f>
        <v>104.1150781144478</v>
      </c>
    </row>
    <row r="9" spans="1:21" ht="15">
      <c r="A9" s="4" t="s">
        <v>10</v>
      </c>
      <c r="B9" s="36" t="s">
        <v>11</v>
      </c>
      <c r="C9" s="37"/>
      <c r="D9" s="38"/>
      <c r="E9" s="6">
        <v>1065</v>
      </c>
      <c r="F9" s="6">
        <v>1041</v>
      </c>
      <c r="G9" s="6">
        <v>1007</v>
      </c>
      <c r="H9" s="6">
        <v>925</v>
      </c>
      <c r="I9" s="6">
        <v>879</v>
      </c>
      <c r="J9" s="20">
        <v>708</v>
      </c>
      <c r="K9" s="20">
        <v>692</v>
      </c>
      <c r="L9" s="8">
        <v>669</v>
      </c>
      <c r="M9" s="8">
        <v>615</v>
      </c>
      <c r="N9" s="8">
        <v>584</v>
      </c>
      <c r="O9" s="9">
        <f t="shared" si="0"/>
        <v>102.30547550432276</v>
      </c>
      <c r="P9" s="9">
        <f t="shared" si="1"/>
        <v>108.86486486486487</v>
      </c>
      <c r="Q9" s="9">
        <f t="shared" si="2"/>
        <v>114.56200227531286</v>
      </c>
      <c r="R9" s="9">
        <f t="shared" si="3"/>
        <v>102.3121387283237</v>
      </c>
      <c r="S9" s="9">
        <f t="shared" si="4"/>
        <v>108.78048780487805</v>
      </c>
      <c r="T9" s="9">
        <f t="shared" si="5"/>
        <v>114.55479452054796</v>
      </c>
      <c r="U9" s="9">
        <f t="shared" si="6"/>
        <v>102.10792288255858</v>
      </c>
    </row>
    <row r="10" spans="1:21" ht="15">
      <c r="A10" s="4" t="s">
        <v>12</v>
      </c>
      <c r="B10" s="36" t="s">
        <v>13</v>
      </c>
      <c r="C10" s="37"/>
      <c r="D10" s="38"/>
      <c r="E10" s="6">
        <v>619</v>
      </c>
      <c r="F10" s="6">
        <v>603</v>
      </c>
      <c r="G10" s="6">
        <v>614</v>
      </c>
      <c r="H10" s="6">
        <v>633</v>
      </c>
      <c r="I10" s="6">
        <v>645</v>
      </c>
      <c r="J10" s="20">
        <v>412</v>
      </c>
      <c r="K10" s="20">
        <v>402</v>
      </c>
      <c r="L10" s="8">
        <v>409</v>
      </c>
      <c r="M10" s="8">
        <v>422</v>
      </c>
      <c r="N10" s="8">
        <v>430</v>
      </c>
      <c r="O10" s="9">
        <f t="shared" si="0"/>
        <v>102.65339966832505</v>
      </c>
      <c r="P10" s="9">
        <f t="shared" si="1"/>
        <v>96.99842022116904</v>
      </c>
      <c r="Q10" s="9">
        <f t="shared" si="2"/>
        <v>95.1937984496124</v>
      </c>
      <c r="R10" s="21">
        <f t="shared" si="3"/>
        <v>102.48756218905473</v>
      </c>
      <c r="S10" s="9">
        <f t="shared" si="4"/>
        <v>96.91943127962085</v>
      </c>
      <c r="T10" s="9">
        <f t="shared" si="5"/>
        <v>95.11627906976744</v>
      </c>
      <c r="U10" s="9">
        <f t="shared" si="6"/>
        <v>102.28299619666141</v>
      </c>
    </row>
    <row r="11" spans="1:21" ht="15">
      <c r="A11" s="4" t="s">
        <v>14</v>
      </c>
      <c r="B11" s="36" t="s">
        <v>15</v>
      </c>
      <c r="C11" s="37"/>
      <c r="D11" s="38"/>
      <c r="E11" s="6">
        <v>1331</v>
      </c>
      <c r="F11" s="6">
        <v>1273</v>
      </c>
      <c r="G11" s="6">
        <v>1317</v>
      </c>
      <c r="H11" s="6">
        <v>1316</v>
      </c>
      <c r="I11" s="6">
        <v>1288</v>
      </c>
      <c r="J11" s="20">
        <v>879</v>
      </c>
      <c r="K11" s="20">
        <v>841</v>
      </c>
      <c r="L11" s="8">
        <v>869</v>
      </c>
      <c r="M11" s="8">
        <v>869</v>
      </c>
      <c r="N11" s="8">
        <v>847</v>
      </c>
      <c r="O11" s="9">
        <f t="shared" si="0"/>
        <v>104.55616653574234</v>
      </c>
      <c r="P11" s="9">
        <f t="shared" si="1"/>
        <v>100.07598784194529</v>
      </c>
      <c r="Q11" s="9">
        <f t="shared" si="2"/>
        <v>102.25155279503106</v>
      </c>
      <c r="R11" s="21">
        <f t="shared" si="3"/>
        <v>104.51843043995244</v>
      </c>
      <c r="S11" s="9">
        <f t="shared" si="4"/>
        <v>100</v>
      </c>
      <c r="T11" s="9">
        <f t="shared" si="5"/>
        <v>102.59740259740259</v>
      </c>
      <c r="U11" s="9">
        <f t="shared" si="6"/>
        <v>104.30981081831581</v>
      </c>
    </row>
    <row r="12" spans="1:21" ht="15">
      <c r="A12" s="4" t="s">
        <v>16</v>
      </c>
      <c r="B12" s="36" t="s">
        <v>17</v>
      </c>
      <c r="C12" s="37"/>
      <c r="D12" s="38"/>
      <c r="E12" s="6">
        <v>717</v>
      </c>
      <c r="F12" s="6">
        <v>722</v>
      </c>
      <c r="G12" s="6">
        <v>716</v>
      </c>
      <c r="H12" s="6">
        <v>712</v>
      </c>
      <c r="I12" s="6">
        <v>695</v>
      </c>
      <c r="J12" s="20">
        <v>478</v>
      </c>
      <c r="K12" s="20">
        <v>480</v>
      </c>
      <c r="L12" s="8">
        <v>477</v>
      </c>
      <c r="M12" s="8">
        <v>476</v>
      </c>
      <c r="N12" s="8">
        <v>464</v>
      </c>
      <c r="O12" s="9">
        <f t="shared" si="0"/>
        <v>99.30747922437672</v>
      </c>
      <c r="P12" s="9">
        <f t="shared" si="1"/>
        <v>100.56179775280899</v>
      </c>
      <c r="Q12" s="9">
        <f t="shared" si="2"/>
        <v>103.02158273381295</v>
      </c>
      <c r="R12" s="9">
        <f t="shared" si="3"/>
        <v>99.58333333333333</v>
      </c>
      <c r="S12" s="9">
        <f t="shared" si="4"/>
        <v>100.21008403361344</v>
      </c>
      <c r="T12" s="9">
        <f t="shared" si="5"/>
        <v>102.80172413793103</v>
      </c>
      <c r="U12" s="9">
        <f t="shared" si="6"/>
        <v>99.38456420492348</v>
      </c>
    </row>
    <row r="13" spans="1:21" ht="15">
      <c r="A13" s="4" t="s">
        <v>18</v>
      </c>
      <c r="B13" s="36" t="s">
        <v>19</v>
      </c>
      <c r="C13" s="37"/>
      <c r="D13" s="38"/>
      <c r="E13" s="6">
        <v>711</v>
      </c>
      <c r="F13" s="6">
        <v>689</v>
      </c>
      <c r="G13" s="6">
        <v>672</v>
      </c>
      <c r="H13" s="6">
        <v>649</v>
      </c>
      <c r="I13" s="6">
        <v>652</v>
      </c>
      <c r="J13" s="20">
        <v>475</v>
      </c>
      <c r="K13" s="20">
        <v>461</v>
      </c>
      <c r="L13" s="8">
        <v>450</v>
      </c>
      <c r="M13" s="8">
        <v>434</v>
      </c>
      <c r="N13" s="8">
        <v>437</v>
      </c>
      <c r="O13" s="9">
        <f t="shared" si="0"/>
        <v>103.19303338171262</v>
      </c>
      <c r="P13" s="9">
        <f t="shared" si="1"/>
        <v>103.54391371340523</v>
      </c>
      <c r="Q13" s="9">
        <f t="shared" si="2"/>
        <v>103.06748466257669</v>
      </c>
      <c r="R13" s="9">
        <f t="shared" si="3"/>
        <v>103.03687635574836</v>
      </c>
      <c r="S13" s="9">
        <f t="shared" si="4"/>
        <v>103.68663594470047</v>
      </c>
      <c r="T13" s="9">
        <f t="shared" si="5"/>
        <v>102.97482837528604</v>
      </c>
      <c r="U13" s="9">
        <f t="shared" si="6"/>
        <v>102.83121392789258</v>
      </c>
    </row>
    <row r="14" spans="1:21" ht="15">
      <c r="A14" s="4" t="s">
        <v>20</v>
      </c>
      <c r="B14" s="36" t="s">
        <v>37</v>
      </c>
      <c r="C14" s="37"/>
      <c r="D14" s="38"/>
      <c r="E14" s="6">
        <v>548</v>
      </c>
      <c r="F14" s="6">
        <v>548</v>
      </c>
      <c r="G14" s="6">
        <v>543</v>
      </c>
      <c r="H14" s="6">
        <v>525</v>
      </c>
      <c r="I14" s="6">
        <v>523</v>
      </c>
      <c r="J14" s="20">
        <v>366</v>
      </c>
      <c r="K14" s="20">
        <v>366</v>
      </c>
      <c r="L14" s="8">
        <v>363</v>
      </c>
      <c r="M14" s="8">
        <v>351</v>
      </c>
      <c r="N14" s="8">
        <v>350</v>
      </c>
      <c r="O14" s="9">
        <f t="shared" si="0"/>
        <v>100</v>
      </c>
      <c r="P14" s="9">
        <f t="shared" si="1"/>
        <v>103.42857142857143</v>
      </c>
      <c r="Q14" s="9">
        <f t="shared" si="2"/>
        <v>103.82409177820269</v>
      </c>
      <c r="R14" s="9">
        <f t="shared" si="3"/>
        <v>100</v>
      </c>
      <c r="S14" s="9">
        <f t="shared" si="4"/>
        <v>103.41880341880344</v>
      </c>
      <c r="T14" s="9">
        <f t="shared" si="5"/>
        <v>103.71428571428571</v>
      </c>
      <c r="U14" s="9">
        <f t="shared" si="6"/>
        <v>99.8003992015968</v>
      </c>
    </row>
    <row r="15" spans="1:24" ht="15">
      <c r="A15" s="4" t="s">
        <v>21</v>
      </c>
      <c r="B15" s="36" t="s">
        <v>38</v>
      </c>
      <c r="C15" s="37"/>
      <c r="D15" s="38"/>
      <c r="E15" s="6">
        <v>803</v>
      </c>
      <c r="F15" s="6">
        <v>824</v>
      </c>
      <c r="G15" s="6">
        <v>808</v>
      </c>
      <c r="H15" s="6">
        <v>813</v>
      </c>
      <c r="I15" s="6">
        <v>810</v>
      </c>
      <c r="J15" s="20">
        <v>535</v>
      </c>
      <c r="K15" s="20">
        <v>550</v>
      </c>
      <c r="L15" s="8">
        <v>539</v>
      </c>
      <c r="M15" s="8">
        <v>542</v>
      </c>
      <c r="N15" s="8">
        <v>541</v>
      </c>
      <c r="O15" s="9">
        <f t="shared" si="0"/>
        <v>97.4514563106796</v>
      </c>
      <c r="P15" s="9">
        <f t="shared" si="1"/>
        <v>99.3849938499385</v>
      </c>
      <c r="Q15" s="9">
        <f t="shared" si="2"/>
        <v>99.75308641975309</v>
      </c>
      <c r="R15" s="9">
        <f t="shared" si="3"/>
        <v>97.27272727272728</v>
      </c>
      <c r="S15" s="9">
        <f t="shared" si="4"/>
        <v>99.44649446494465</v>
      </c>
      <c r="T15" s="9">
        <f t="shared" si="5"/>
        <v>99.63031423290202</v>
      </c>
      <c r="U15" s="9">
        <f t="shared" si="6"/>
        <v>97.07857013246235</v>
      </c>
      <c r="X15" s="19"/>
    </row>
    <row r="16" spans="1:21" ht="15">
      <c r="A16" s="4" t="s">
        <v>7</v>
      </c>
      <c r="B16" s="36" t="s">
        <v>40</v>
      </c>
      <c r="C16" s="37"/>
      <c r="D16" s="38"/>
      <c r="E16" s="6">
        <v>625</v>
      </c>
      <c r="F16" s="6">
        <v>599</v>
      </c>
      <c r="G16" s="6">
        <v>593</v>
      </c>
      <c r="H16" s="6">
        <v>589</v>
      </c>
      <c r="I16" s="6">
        <v>567</v>
      </c>
      <c r="J16" s="20">
        <v>419</v>
      </c>
      <c r="K16" s="20">
        <v>401</v>
      </c>
      <c r="L16" s="8">
        <v>397</v>
      </c>
      <c r="M16" s="8">
        <v>395</v>
      </c>
      <c r="N16" s="8">
        <v>380</v>
      </c>
      <c r="O16" s="21">
        <f t="shared" si="0"/>
        <v>104.34056761268782</v>
      </c>
      <c r="P16" s="9">
        <f t="shared" si="1"/>
        <v>100.67911714770798</v>
      </c>
      <c r="Q16" s="9">
        <f t="shared" si="2"/>
        <v>104.58553791887127</v>
      </c>
      <c r="R16" s="21">
        <f t="shared" si="3"/>
        <v>104.48877805486285</v>
      </c>
      <c r="S16" s="9">
        <f t="shared" si="4"/>
        <v>100.50632911392405</v>
      </c>
      <c r="T16" s="9">
        <f t="shared" si="5"/>
        <v>104.47368421052632</v>
      </c>
      <c r="U16" s="9">
        <f t="shared" si="6"/>
        <v>104.2802176196236</v>
      </c>
    </row>
    <row r="17" spans="1:21" ht="15">
      <c r="A17" s="4" t="s">
        <v>22</v>
      </c>
      <c r="B17" s="36" t="s">
        <v>39</v>
      </c>
      <c r="C17" s="37"/>
      <c r="D17" s="38"/>
      <c r="E17" s="6">
        <v>1019</v>
      </c>
      <c r="F17" s="6">
        <v>1060</v>
      </c>
      <c r="G17" s="6">
        <v>1086</v>
      </c>
      <c r="H17" s="6">
        <v>1040</v>
      </c>
      <c r="I17" s="6">
        <v>1065</v>
      </c>
      <c r="J17" s="20">
        <v>675</v>
      </c>
      <c r="K17" s="20">
        <v>704</v>
      </c>
      <c r="L17" s="8">
        <v>720</v>
      </c>
      <c r="M17" s="8">
        <v>690</v>
      </c>
      <c r="N17" s="8">
        <v>704</v>
      </c>
      <c r="O17" s="9">
        <f t="shared" si="0"/>
        <v>96.1320754716981</v>
      </c>
      <c r="P17" s="9">
        <f t="shared" si="1"/>
        <v>104.42307692307693</v>
      </c>
      <c r="Q17" s="9">
        <f t="shared" si="2"/>
        <v>101.97183098591549</v>
      </c>
      <c r="R17" s="9">
        <f t="shared" si="3"/>
        <v>95.88068181818183</v>
      </c>
      <c r="S17" s="9">
        <f t="shared" si="4"/>
        <v>104.34782608695652</v>
      </c>
      <c r="T17" s="9">
        <f t="shared" si="5"/>
        <v>102.27272727272727</v>
      </c>
      <c r="U17" s="9">
        <f t="shared" si="6"/>
        <v>95.6893032117583</v>
      </c>
    </row>
    <row r="18" spans="1:21" ht="15">
      <c r="A18" s="4" t="s">
        <v>23</v>
      </c>
      <c r="B18" s="36" t="s">
        <v>41</v>
      </c>
      <c r="C18" s="37"/>
      <c r="D18" s="38"/>
      <c r="E18" s="6">
        <v>1508</v>
      </c>
      <c r="F18" s="6">
        <v>1509</v>
      </c>
      <c r="G18" s="6">
        <v>1485</v>
      </c>
      <c r="H18" s="6">
        <v>1387</v>
      </c>
      <c r="I18" s="6">
        <v>1380</v>
      </c>
      <c r="J18" s="20">
        <v>994</v>
      </c>
      <c r="K18" s="20">
        <v>998</v>
      </c>
      <c r="L18" s="8">
        <v>982</v>
      </c>
      <c r="M18" s="8">
        <v>919</v>
      </c>
      <c r="N18" s="8">
        <v>915</v>
      </c>
      <c r="O18" s="9">
        <f t="shared" si="0"/>
        <v>99.93373094764745</v>
      </c>
      <c r="P18" s="9">
        <f t="shared" si="1"/>
        <v>107.06560922855084</v>
      </c>
      <c r="Q18" s="9">
        <f t="shared" si="2"/>
        <v>107.6086956521739</v>
      </c>
      <c r="R18" s="9">
        <f t="shared" si="3"/>
        <v>99.59919839679358</v>
      </c>
      <c r="S18" s="9">
        <f t="shared" si="4"/>
        <v>106.85527747551686</v>
      </c>
      <c r="T18" s="9">
        <f t="shared" si="5"/>
        <v>107.3224043715847</v>
      </c>
      <c r="U18" s="9">
        <f t="shared" si="6"/>
        <v>99.4003976015904</v>
      </c>
    </row>
    <row r="19" spans="1:21" ht="15">
      <c r="A19" s="4" t="s">
        <v>24</v>
      </c>
      <c r="B19" s="36" t="s">
        <v>25</v>
      </c>
      <c r="C19" s="37"/>
      <c r="D19" s="38"/>
      <c r="E19" s="6">
        <v>914</v>
      </c>
      <c r="F19" s="6">
        <v>940</v>
      </c>
      <c r="G19" s="6">
        <v>992</v>
      </c>
      <c r="H19" s="6">
        <v>1013</v>
      </c>
      <c r="I19" s="6">
        <v>1015</v>
      </c>
      <c r="J19" s="20">
        <v>608</v>
      </c>
      <c r="K19" s="20">
        <v>625</v>
      </c>
      <c r="L19" s="8">
        <v>658</v>
      </c>
      <c r="M19" s="8">
        <v>673</v>
      </c>
      <c r="N19" s="8">
        <v>675</v>
      </c>
      <c r="O19" s="9">
        <f t="shared" si="0"/>
        <v>97.23404255319149</v>
      </c>
      <c r="P19" s="9">
        <f t="shared" si="1"/>
        <v>97.92694965449161</v>
      </c>
      <c r="Q19" s="9">
        <f t="shared" si="2"/>
        <v>97.73399014778326</v>
      </c>
      <c r="R19" s="9">
        <f t="shared" si="3"/>
        <v>97.28</v>
      </c>
      <c r="S19" s="9">
        <f t="shared" si="4"/>
        <v>97.77117384843982</v>
      </c>
      <c r="T19" s="9">
        <f t="shared" si="5"/>
        <v>97.48148148148148</v>
      </c>
      <c r="U19" s="9">
        <f t="shared" si="6"/>
        <v>97.08582834331338</v>
      </c>
    </row>
    <row r="20" spans="1:21" ht="15">
      <c r="A20" s="4" t="s">
        <v>26</v>
      </c>
      <c r="B20" s="36" t="s">
        <v>42</v>
      </c>
      <c r="C20" s="37"/>
      <c r="D20" s="38"/>
      <c r="E20" s="6">
        <v>633</v>
      </c>
      <c r="F20" s="6">
        <v>640</v>
      </c>
      <c r="G20" s="6">
        <v>652</v>
      </c>
      <c r="H20" s="6">
        <v>616</v>
      </c>
      <c r="I20" s="6">
        <v>615</v>
      </c>
      <c r="J20" s="20">
        <v>422</v>
      </c>
      <c r="K20" s="20">
        <v>427</v>
      </c>
      <c r="L20" s="8">
        <v>434</v>
      </c>
      <c r="M20" s="8">
        <v>410</v>
      </c>
      <c r="N20" s="8">
        <v>409</v>
      </c>
      <c r="O20" s="9">
        <f t="shared" si="0"/>
        <v>98.90625</v>
      </c>
      <c r="P20" s="9">
        <f t="shared" si="1"/>
        <v>105.84415584415585</v>
      </c>
      <c r="Q20" s="9">
        <f t="shared" si="2"/>
        <v>106.01626016260161</v>
      </c>
      <c r="R20" s="9">
        <f t="shared" si="3"/>
        <v>98.82903981264637</v>
      </c>
      <c r="S20" s="9">
        <f t="shared" si="4"/>
        <v>105.85365853658537</v>
      </c>
      <c r="T20" s="9">
        <f t="shared" si="5"/>
        <v>106.1124694376528</v>
      </c>
      <c r="U20" s="9">
        <f t="shared" si="6"/>
        <v>98.63177626012612</v>
      </c>
    </row>
    <row r="21" spans="1:21" ht="15">
      <c r="A21" s="4" t="s">
        <v>27</v>
      </c>
      <c r="B21" s="36" t="s">
        <v>43</v>
      </c>
      <c r="C21" s="37"/>
      <c r="D21" s="38"/>
      <c r="E21" s="6">
        <v>511</v>
      </c>
      <c r="F21" s="6">
        <v>510</v>
      </c>
      <c r="G21" s="6">
        <v>520</v>
      </c>
      <c r="H21" s="6">
        <v>515</v>
      </c>
      <c r="I21" s="6">
        <v>490</v>
      </c>
      <c r="J21" s="20">
        <v>343</v>
      </c>
      <c r="K21" s="20">
        <v>342</v>
      </c>
      <c r="L21" s="8">
        <v>348</v>
      </c>
      <c r="M21" s="8">
        <v>345</v>
      </c>
      <c r="N21" s="8">
        <v>328</v>
      </c>
      <c r="O21" s="9">
        <f t="shared" si="0"/>
        <v>100.19607843137254</v>
      </c>
      <c r="P21" s="9">
        <f t="shared" si="1"/>
        <v>100.97087378640776</v>
      </c>
      <c r="Q21" s="9">
        <f t="shared" si="2"/>
        <v>106.12244897959184</v>
      </c>
      <c r="R21" s="9">
        <f t="shared" si="3"/>
        <v>100.29239766081872</v>
      </c>
      <c r="S21" s="9">
        <f t="shared" si="4"/>
        <v>100.8695652173913</v>
      </c>
      <c r="T21" s="9">
        <f t="shared" si="5"/>
        <v>106.09756097560977</v>
      </c>
      <c r="U21" s="9">
        <f t="shared" si="6"/>
        <v>100.09221323435003</v>
      </c>
    </row>
    <row r="22" spans="1:21" ht="15">
      <c r="A22" s="4" t="s">
        <v>28</v>
      </c>
      <c r="B22" s="36" t="s">
        <v>44</v>
      </c>
      <c r="C22" s="37"/>
      <c r="D22" s="38"/>
      <c r="E22" s="6">
        <v>895</v>
      </c>
      <c r="F22" s="6">
        <v>884</v>
      </c>
      <c r="G22" s="6">
        <v>883</v>
      </c>
      <c r="H22" s="6">
        <v>891</v>
      </c>
      <c r="I22" s="6">
        <v>886</v>
      </c>
      <c r="J22" s="20">
        <v>594</v>
      </c>
      <c r="K22" s="20">
        <v>587</v>
      </c>
      <c r="L22" s="8">
        <v>587</v>
      </c>
      <c r="M22" s="8">
        <v>592</v>
      </c>
      <c r="N22" s="8">
        <v>589</v>
      </c>
      <c r="O22" s="9">
        <f t="shared" si="0"/>
        <v>101.2443438914027</v>
      </c>
      <c r="P22" s="9">
        <f t="shared" si="1"/>
        <v>99.10213243546578</v>
      </c>
      <c r="Q22" s="9">
        <f t="shared" si="2"/>
        <v>99.66139954853274</v>
      </c>
      <c r="R22" s="9">
        <f t="shared" si="3"/>
        <v>101.19250425894377</v>
      </c>
      <c r="S22" s="9">
        <f t="shared" si="4"/>
        <v>99.1554054054054</v>
      </c>
      <c r="T22" s="9">
        <f t="shared" si="5"/>
        <v>99.66044142614601</v>
      </c>
      <c r="U22" s="9">
        <f t="shared" si="6"/>
        <v>100.99052321251874</v>
      </c>
    </row>
    <row r="23" spans="1:21" ht="15">
      <c r="A23" s="4" t="s">
        <v>29</v>
      </c>
      <c r="B23" s="39" t="s">
        <v>30</v>
      </c>
      <c r="C23" s="40"/>
      <c r="D23" s="41"/>
      <c r="E23" s="6">
        <v>734</v>
      </c>
      <c r="F23" s="6">
        <v>729</v>
      </c>
      <c r="G23" s="6">
        <v>730</v>
      </c>
      <c r="H23" s="6">
        <v>730</v>
      </c>
      <c r="I23" s="6">
        <v>734</v>
      </c>
      <c r="J23" s="20">
        <v>490</v>
      </c>
      <c r="K23" s="20">
        <v>488</v>
      </c>
      <c r="L23" s="8">
        <v>488</v>
      </c>
      <c r="M23" s="8">
        <v>488</v>
      </c>
      <c r="N23" s="8">
        <v>490</v>
      </c>
      <c r="O23" s="9">
        <f t="shared" si="0"/>
        <v>100.68587105624142</v>
      </c>
      <c r="P23" s="9">
        <f t="shared" si="1"/>
        <v>100</v>
      </c>
      <c r="Q23" s="9">
        <f t="shared" si="2"/>
        <v>99.45504087193461</v>
      </c>
      <c r="R23" s="9">
        <f t="shared" si="3"/>
        <v>100.40983606557377</v>
      </c>
      <c r="S23" s="9">
        <f t="shared" si="4"/>
        <v>100</v>
      </c>
      <c r="T23" s="9">
        <f t="shared" si="5"/>
        <v>99.59183673469387</v>
      </c>
      <c r="U23" s="9">
        <f t="shared" si="6"/>
        <v>100.20941723111154</v>
      </c>
    </row>
    <row r="24" spans="1:21" ht="15">
      <c r="A24" s="4" t="s">
        <v>31</v>
      </c>
      <c r="B24" s="39" t="s">
        <v>45</v>
      </c>
      <c r="C24" s="40"/>
      <c r="D24" s="41"/>
      <c r="E24" s="6">
        <v>822</v>
      </c>
      <c r="F24" s="6">
        <v>836</v>
      </c>
      <c r="G24" s="6">
        <v>820</v>
      </c>
      <c r="H24" s="6">
        <v>819</v>
      </c>
      <c r="I24" s="6">
        <v>822</v>
      </c>
      <c r="J24" s="20">
        <v>553</v>
      </c>
      <c r="K24" s="20">
        <v>563</v>
      </c>
      <c r="L24" s="8">
        <v>552</v>
      </c>
      <c r="M24" s="8">
        <v>551</v>
      </c>
      <c r="N24" s="8">
        <v>553</v>
      </c>
      <c r="O24" s="9">
        <f t="shared" si="0"/>
        <v>98.32535885167464</v>
      </c>
      <c r="P24" s="9">
        <f t="shared" si="1"/>
        <v>100.12210012210012</v>
      </c>
      <c r="Q24" s="9">
        <f t="shared" si="2"/>
        <v>99.7566909975669</v>
      </c>
      <c r="R24" s="9">
        <f t="shared" si="3"/>
        <v>98.22380106571936</v>
      </c>
      <c r="S24" s="9">
        <f t="shared" si="4"/>
        <v>100.18148820326678</v>
      </c>
      <c r="T24" s="9">
        <f t="shared" si="5"/>
        <v>99.81916817359856</v>
      </c>
      <c r="U24" s="9">
        <f t="shared" si="6"/>
        <v>98.02774557457022</v>
      </c>
    </row>
    <row r="25" spans="1:21" ht="15">
      <c r="A25" s="4" t="s">
        <v>32</v>
      </c>
      <c r="B25" s="39" t="s">
        <v>46</v>
      </c>
      <c r="C25" s="40"/>
      <c r="D25" s="41"/>
      <c r="E25" s="6">
        <v>687</v>
      </c>
      <c r="F25" s="6">
        <v>657</v>
      </c>
      <c r="G25" s="6">
        <v>662</v>
      </c>
      <c r="H25" s="6">
        <v>667</v>
      </c>
      <c r="I25" s="6">
        <v>644</v>
      </c>
      <c r="J25" s="20">
        <v>458</v>
      </c>
      <c r="K25" s="20">
        <v>439</v>
      </c>
      <c r="L25" s="8">
        <v>441</v>
      </c>
      <c r="M25" s="8">
        <v>442</v>
      </c>
      <c r="N25" s="8">
        <v>426</v>
      </c>
      <c r="O25" s="21">
        <f t="shared" si="0"/>
        <v>104.56621004566212</v>
      </c>
      <c r="P25" s="9">
        <f t="shared" si="1"/>
        <v>99.2503748125937</v>
      </c>
      <c r="Q25" s="9">
        <f t="shared" si="2"/>
        <v>102.79503105590062</v>
      </c>
      <c r="R25" s="9">
        <f t="shared" si="3"/>
        <v>104.32801822323464</v>
      </c>
      <c r="S25" s="9">
        <f t="shared" si="4"/>
        <v>99.77375565610859</v>
      </c>
      <c r="T25" s="9">
        <f t="shared" si="5"/>
        <v>103.52112676056338</v>
      </c>
      <c r="U25" s="9">
        <f t="shared" si="6"/>
        <v>104.11977866590283</v>
      </c>
    </row>
    <row r="26" spans="1:21" ht="15">
      <c r="A26" s="17" t="s">
        <v>33</v>
      </c>
      <c r="B26" s="39" t="s">
        <v>34</v>
      </c>
      <c r="C26" s="40"/>
      <c r="D26" s="41"/>
      <c r="E26" s="6">
        <v>637</v>
      </c>
      <c r="F26" s="6">
        <v>649</v>
      </c>
      <c r="G26" s="6">
        <v>643</v>
      </c>
      <c r="H26" s="6">
        <v>740</v>
      </c>
      <c r="I26" s="6">
        <v>665</v>
      </c>
      <c r="J26" s="20">
        <v>426</v>
      </c>
      <c r="K26" s="20">
        <v>434</v>
      </c>
      <c r="L26" s="8">
        <v>430</v>
      </c>
      <c r="M26" s="8">
        <v>493</v>
      </c>
      <c r="N26" s="8">
        <v>441</v>
      </c>
      <c r="O26" s="9">
        <f t="shared" si="0"/>
        <v>98.15100154083206</v>
      </c>
      <c r="P26" s="9">
        <f t="shared" si="1"/>
        <v>86.89189189189189</v>
      </c>
      <c r="Q26" s="9">
        <f t="shared" si="2"/>
        <v>96.69172932330827</v>
      </c>
      <c r="R26" s="9">
        <f t="shared" si="3"/>
        <v>98.15668202764977</v>
      </c>
      <c r="S26" s="9">
        <f t="shared" si="4"/>
        <v>87.2210953346856</v>
      </c>
      <c r="T26" s="9">
        <f t="shared" si="5"/>
        <v>97.50566893424036</v>
      </c>
      <c r="U26" s="9">
        <f t="shared" si="6"/>
        <v>97.96076050663649</v>
      </c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N3"/>
    <mergeCell ref="O3:U3"/>
    <mergeCell ref="E4:I4"/>
    <mergeCell ref="J4:N4"/>
    <mergeCell ref="O4:Q4"/>
    <mergeCell ref="R4:T4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2018-07-24T10:14:56Z</cp:lastPrinted>
  <dcterms:created xsi:type="dcterms:W3CDTF">2012-03-01T11:13:24Z</dcterms:created>
  <dcterms:modified xsi:type="dcterms:W3CDTF">2018-07-26T08:03:10Z</dcterms:modified>
  <cp:category/>
  <cp:version/>
  <cp:contentType/>
  <cp:contentStatus/>
</cp:coreProperties>
</file>