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<sst xmlns="http://schemas.openxmlformats.org/spreadsheetml/2006/main" count="68" uniqueCount="57">
  <si>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</si>
  <si>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</si>
  <si>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</si>
  <si>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</si>
  <si>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</si>
  <si>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</si>
  <si>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</si>
  <si>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</si>
  <si>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</si>
  <si>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</si>
  <si>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</si>
  <si>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</si>
  <si>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</si>
  <si>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</si>
  <si>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</si>
  <si>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</si>
  <si>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</si>
  <si>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</si>
  <si>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</si>
  <si>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</si>
  <si>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</si>
  <si>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</si>
  <si>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</si>
  <si>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</si>
  <si>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</si>
  <si>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</si>
  <si>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</si>
  <si>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</si>
  <si>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</si>
  <si>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</si>
  <si>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</si>
  <si>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</si>
  <si>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</si>
  <si>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</si>
  <si>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</si>
  <si>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</si>
  <si>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</si>
  <si>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</si>
  <si>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</si>
  <si>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</si>
  <si>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</si>
  <si>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</si>
  <si>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</si>
  <si>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</si>
  <si>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</si>
  <si>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</si>
  <si>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</si>
  <si>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</si>
  <si>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</si>
  <si>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IV</t>
  </si>
  <si>
    <t>IV-2018</t>
  </si>
  <si>
    <t>I-V</t>
  </si>
  <si>
    <t>V</t>
  </si>
  <si>
    <t>Maj 2018.godine</t>
  </si>
  <si>
    <t>V-2018</t>
  </si>
  <si>
    <t>I-V 2018</t>
  </si>
  <si>
    <t xml:space="preserve">  I-V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</si>
</sst>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3" fillId="0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0" fillId="0" borderId="11" xfId="0" applyBorder="1" applyAlignment="1">
      <alignment horizontal="center"/>
    </xf>
    <xf numFmtId="164" fontId="5" fillId="0" borderId="12" xfId="55" applyNumberFormat="1" applyFont="1" applyFill="1" applyBorder="1" applyAlignment="1">
      <alignment horizontal="center" wrapText="1"/>
      <protection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Q24" sqref="Q24"/>
    </sheetView>
  </sheetViews>
  <sheetFormatPr defaultColWidth="9.140625" defaultRowHeight="15"/>
  <cols>
    <col min="4" max="4" width="12.71093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0" t="s">
        <v>53</v>
      </c>
      <c r="B2" s="20"/>
      <c r="C2" s="2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1" t="s">
        <v>0</v>
      </c>
      <c r="B3" s="22" t="s">
        <v>48</v>
      </c>
      <c r="C3" s="23"/>
      <c r="D3" s="24"/>
      <c r="E3" s="31" t="s">
        <v>1</v>
      </c>
      <c r="F3" s="31"/>
      <c r="G3" s="31"/>
      <c r="H3" s="31"/>
      <c r="I3" s="31"/>
      <c r="J3" s="31"/>
      <c r="K3" s="31"/>
      <c r="L3" s="31"/>
      <c r="M3" s="31" t="s">
        <v>2</v>
      </c>
      <c r="N3" s="31"/>
      <c r="O3" s="31"/>
      <c r="P3" s="31"/>
      <c r="Q3" s="31"/>
    </row>
    <row r="4" spans="1:17" ht="60">
      <c r="A4" s="21"/>
      <c r="B4" s="25"/>
      <c r="C4" s="26"/>
      <c r="D4" s="27"/>
      <c r="E4" s="21" t="s">
        <v>3</v>
      </c>
      <c r="F4" s="21"/>
      <c r="G4" s="21"/>
      <c r="H4" s="21"/>
      <c r="I4" s="21" t="s">
        <v>4</v>
      </c>
      <c r="J4" s="21"/>
      <c r="K4" s="21"/>
      <c r="L4" s="21"/>
      <c r="M4" s="32" t="s">
        <v>5</v>
      </c>
      <c r="N4" s="32"/>
      <c r="O4" s="32" t="s">
        <v>6</v>
      </c>
      <c r="P4" s="32"/>
      <c r="Q4" s="10" t="s">
        <v>47</v>
      </c>
    </row>
    <row r="5" spans="1:17" ht="15">
      <c r="A5" s="21"/>
      <c r="B5" s="25"/>
      <c r="C5" s="26"/>
      <c r="D5" s="27"/>
      <c r="E5" s="3" t="s">
        <v>52</v>
      </c>
      <c r="F5" s="3" t="s">
        <v>49</v>
      </c>
      <c r="G5" s="11" t="s">
        <v>51</v>
      </c>
      <c r="H5" s="3" t="s">
        <v>51</v>
      </c>
      <c r="I5" s="3" t="s">
        <v>52</v>
      </c>
      <c r="J5" s="3" t="s">
        <v>49</v>
      </c>
      <c r="K5" s="11" t="s">
        <v>51</v>
      </c>
      <c r="L5" s="3" t="s">
        <v>51</v>
      </c>
      <c r="M5" s="12" t="s">
        <v>54</v>
      </c>
      <c r="N5" s="12" t="s">
        <v>55</v>
      </c>
      <c r="O5" s="12" t="s">
        <v>54</v>
      </c>
      <c r="P5" s="12" t="s">
        <v>55</v>
      </c>
      <c r="Q5" s="12" t="s">
        <v>54</v>
      </c>
    </row>
    <row r="6" spans="1:17" ht="15">
      <c r="A6" s="21"/>
      <c r="B6" s="28"/>
      <c r="C6" s="29"/>
      <c r="D6" s="30"/>
      <c r="E6" s="3">
        <v>2018</v>
      </c>
      <c r="F6" s="3">
        <v>2018</v>
      </c>
      <c r="G6" s="3">
        <v>2018</v>
      </c>
      <c r="H6" s="3">
        <v>2017</v>
      </c>
      <c r="I6" s="3">
        <v>2018</v>
      </c>
      <c r="J6" s="3">
        <v>2018</v>
      </c>
      <c r="K6" s="3">
        <v>2018</v>
      </c>
      <c r="L6" s="3">
        <v>2017</v>
      </c>
      <c r="M6" s="13" t="s">
        <v>50</v>
      </c>
      <c r="N6" s="14" t="s">
        <v>56</v>
      </c>
      <c r="O6" s="13" t="s">
        <v>50</v>
      </c>
      <c r="P6" s="14" t="s">
        <v>56</v>
      </c>
      <c r="Q6" s="13" t="s">
        <v>50</v>
      </c>
    </row>
    <row r="7" spans="1:17" ht="15">
      <c r="A7" s="15"/>
      <c r="B7" s="33" t="s">
        <v>8</v>
      </c>
      <c r="C7" s="34"/>
      <c r="D7" s="35"/>
      <c r="E7" s="5">
        <v>768</v>
      </c>
      <c r="F7" s="5">
        <v>765</v>
      </c>
      <c r="G7" s="5">
        <v>765</v>
      </c>
      <c r="H7" s="5">
        <v>766</v>
      </c>
      <c r="I7" s="41">
        <v>512</v>
      </c>
      <c r="J7" s="5">
        <v>510</v>
      </c>
      <c r="K7" s="7">
        <v>510</v>
      </c>
      <c r="L7" s="7">
        <v>511</v>
      </c>
      <c r="M7" s="16">
        <f>E7/F7*100</f>
        <v>100.3921568627451</v>
      </c>
      <c r="N7" s="16">
        <f>G7/H7*100</f>
        <v>99.86945169712794</v>
      </c>
      <c r="O7" s="16">
        <f>I7/J7*100</f>
        <v>100.3921568627451</v>
      </c>
      <c r="P7" s="16">
        <f>K7/L7*100</f>
        <v>99.80430528375733</v>
      </c>
      <c r="Q7" s="16">
        <f>O7/100.3*100</f>
        <v>100.09188121908782</v>
      </c>
    </row>
    <row r="8" spans="1:17" ht="15">
      <c r="A8" s="4" t="s">
        <v>9</v>
      </c>
      <c r="B8" s="33" t="s">
        <v>36</v>
      </c>
      <c r="C8" s="34"/>
      <c r="D8" s="35"/>
      <c r="E8" s="6">
        <v>778</v>
      </c>
      <c r="F8" s="6">
        <v>752</v>
      </c>
      <c r="G8" s="6">
        <v>763</v>
      </c>
      <c r="H8" s="6">
        <v>773</v>
      </c>
      <c r="I8" s="39">
        <v>532</v>
      </c>
      <c r="J8" s="6">
        <v>514</v>
      </c>
      <c r="K8" s="8">
        <v>521</v>
      </c>
      <c r="L8" s="18">
        <v>528</v>
      </c>
      <c r="M8" s="9">
        <f aca="true" t="shared" si="0" ref="M8:M26">E8/F8*100</f>
        <v>103.45744680851064</v>
      </c>
      <c r="N8" s="9">
        <f aca="true" t="shared" si="1" ref="N8:N26">G8/H8*100</f>
        <v>98.70633893919793</v>
      </c>
      <c r="O8" s="9">
        <f aca="true" t="shared" si="2" ref="O8:O26">I8/J8*100</f>
        <v>103.50194552529184</v>
      </c>
      <c r="P8" s="9">
        <f aca="true" t="shared" si="3" ref="P8:P26">K8/L8*100</f>
        <v>98.67424242424242</v>
      </c>
      <c r="Q8" s="9">
        <f aca="true" t="shared" si="4" ref="Q8:Q26">O8/100.3*100</f>
        <v>103.19236842003174</v>
      </c>
    </row>
    <row r="9" spans="1:17" ht="15">
      <c r="A9" s="4" t="s">
        <v>10</v>
      </c>
      <c r="B9" s="33" t="s">
        <v>11</v>
      </c>
      <c r="C9" s="34"/>
      <c r="D9" s="35"/>
      <c r="E9" s="6">
        <v>1041</v>
      </c>
      <c r="F9" s="6">
        <v>1000</v>
      </c>
      <c r="G9" s="6">
        <v>996</v>
      </c>
      <c r="H9" s="6">
        <v>883</v>
      </c>
      <c r="I9" s="39">
        <v>692</v>
      </c>
      <c r="J9" s="6">
        <v>665</v>
      </c>
      <c r="K9" s="8">
        <v>662</v>
      </c>
      <c r="L9" s="8">
        <v>587</v>
      </c>
      <c r="M9" s="9">
        <f t="shared" si="0"/>
        <v>104.1</v>
      </c>
      <c r="N9" s="9">
        <f t="shared" si="1"/>
        <v>112.79728199320498</v>
      </c>
      <c r="O9" s="9">
        <f t="shared" si="2"/>
        <v>104.06015037593986</v>
      </c>
      <c r="P9" s="9">
        <f t="shared" si="3"/>
        <v>112.77683134582624</v>
      </c>
      <c r="Q9" s="9">
        <f t="shared" si="4"/>
        <v>103.74890366494502</v>
      </c>
    </row>
    <row r="10" spans="1:17" ht="15">
      <c r="A10" s="4" t="s">
        <v>12</v>
      </c>
      <c r="B10" s="33" t="s">
        <v>13</v>
      </c>
      <c r="C10" s="34"/>
      <c r="D10" s="35"/>
      <c r="E10" s="6">
        <v>603</v>
      </c>
      <c r="F10" s="6">
        <v>609</v>
      </c>
      <c r="G10" s="6">
        <v>612</v>
      </c>
      <c r="H10" s="6">
        <v>647</v>
      </c>
      <c r="I10" s="39">
        <v>402</v>
      </c>
      <c r="J10" s="6">
        <v>406</v>
      </c>
      <c r="K10" s="8">
        <v>409</v>
      </c>
      <c r="L10" s="8">
        <v>431</v>
      </c>
      <c r="M10" s="9">
        <f t="shared" si="0"/>
        <v>99.01477832512316</v>
      </c>
      <c r="N10" s="9">
        <f t="shared" si="1"/>
        <v>94.5904173106646</v>
      </c>
      <c r="O10" s="9">
        <f t="shared" si="2"/>
        <v>99.01477832512316</v>
      </c>
      <c r="P10" s="9">
        <f t="shared" si="3"/>
        <v>94.89559164733178</v>
      </c>
      <c r="Q10" s="9">
        <f t="shared" si="4"/>
        <v>98.71862245774992</v>
      </c>
    </row>
    <row r="11" spans="1:17" ht="15">
      <c r="A11" s="4" t="s">
        <v>14</v>
      </c>
      <c r="B11" s="33" t="s">
        <v>15</v>
      </c>
      <c r="C11" s="34"/>
      <c r="D11" s="35"/>
      <c r="E11" s="6">
        <v>1273</v>
      </c>
      <c r="F11" s="6">
        <v>1290</v>
      </c>
      <c r="G11" s="6">
        <v>1314</v>
      </c>
      <c r="H11" s="6">
        <v>1290</v>
      </c>
      <c r="I11" s="39">
        <v>841</v>
      </c>
      <c r="J11" s="6">
        <v>853</v>
      </c>
      <c r="K11" s="8">
        <v>867</v>
      </c>
      <c r="L11" s="8">
        <v>847</v>
      </c>
      <c r="M11" s="9">
        <f t="shared" si="0"/>
        <v>98.68217054263566</v>
      </c>
      <c r="N11" s="9">
        <f t="shared" si="1"/>
        <v>101.86046511627906</v>
      </c>
      <c r="O11" s="9">
        <f t="shared" si="2"/>
        <v>98.59320046893318</v>
      </c>
      <c r="P11" s="9">
        <f t="shared" si="3"/>
        <v>102.36127508854781</v>
      </c>
      <c r="Q11" s="9">
        <f t="shared" si="4"/>
        <v>98.29830555227636</v>
      </c>
    </row>
    <row r="12" spans="1:17" ht="15">
      <c r="A12" s="4" t="s">
        <v>16</v>
      </c>
      <c r="B12" s="33" t="s">
        <v>17</v>
      </c>
      <c r="C12" s="34"/>
      <c r="D12" s="35"/>
      <c r="E12" s="6">
        <v>722</v>
      </c>
      <c r="F12" s="6">
        <v>720</v>
      </c>
      <c r="G12" s="6">
        <v>716</v>
      </c>
      <c r="H12" s="6">
        <v>692</v>
      </c>
      <c r="I12" s="39">
        <v>480</v>
      </c>
      <c r="J12" s="6">
        <v>479</v>
      </c>
      <c r="K12" s="8">
        <v>476</v>
      </c>
      <c r="L12" s="8">
        <v>462</v>
      </c>
      <c r="M12" s="9">
        <f t="shared" si="0"/>
        <v>100.27777777777777</v>
      </c>
      <c r="N12" s="9">
        <f t="shared" si="1"/>
        <v>103.46820809248555</v>
      </c>
      <c r="O12" s="9">
        <f t="shared" si="2"/>
        <v>100.20876826722338</v>
      </c>
      <c r="P12" s="9">
        <f t="shared" si="3"/>
        <v>103.03030303030303</v>
      </c>
      <c r="Q12" s="9">
        <f t="shared" si="4"/>
        <v>99.909041143792</v>
      </c>
    </row>
    <row r="13" spans="1:17" ht="15">
      <c r="A13" s="4" t="s">
        <v>18</v>
      </c>
      <c r="B13" s="33" t="s">
        <v>19</v>
      </c>
      <c r="C13" s="34"/>
      <c r="D13" s="35"/>
      <c r="E13" s="6">
        <v>689</v>
      </c>
      <c r="F13" s="6">
        <v>681</v>
      </c>
      <c r="G13" s="6">
        <v>664</v>
      </c>
      <c r="H13" s="6">
        <v>657</v>
      </c>
      <c r="I13" s="39">
        <v>461</v>
      </c>
      <c r="J13" s="6">
        <v>455</v>
      </c>
      <c r="K13" s="8">
        <v>444</v>
      </c>
      <c r="L13" s="8">
        <v>439</v>
      </c>
      <c r="M13" s="9">
        <f t="shared" si="0"/>
        <v>101.1747430249633</v>
      </c>
      <c r="N13" s="9">
        <f t="shared" si="1"/>
        <v>101.06544901065449</v>
      </c>
      <c r="O13" s="9">
        <f t="shared" si="2"/>
        <v>101.31868131868131</v>
      </c>
      <c r="P13" s="9">
        <f t="shared" si="3"/>
        <v>101.13895216400913</v>
      </c>
      <c r="Q13" s="9">
        <f t="shared" si="4"/>
        <v>101.01563441543502</v>
      </c>
    </row>
    <row r="14" spans="1:17" ht="15">
      <c r="A14" s="4" t="s">
        <v>20</v>
      </c>
      <c r="B14" s="33" t="s">
        <v>37</v>
      </c>
      <c r="C14" s="34"/>
      <c r="D14" s="35"/>
      <c r="E14" s="6">
        <v>548</v>
      </c>
      <c r="F14" s="6">
        <v>541</v>
      </c>
      <c r="G14" s="6">
        <v>542</v>
      </c>
      <c r="H14" s="6">
        <v>522</v>
      </c>
      <c r="I14" s="39">
        <v>366</v>
      </c>
      <c r="J14" s="6">
        <v>361</v>
      </c>
      <c r="K14" s="8">
        <v>362</v>
      </c>
      <c r="L14" s="8">
        <v>349</v>
      </c>
      <c r="M14" s="9">
        <f t="shared" si="0"/>
        <v>101.29390018484288</v>
      </c>
      <c r="N14" s="9">
        <f t="shared" si="1"/>
        <v>103.83141762452108</v>
      </c>
      <c r="O14" s="9">
        <f t="shared" si="2"/>
        <v>101.38504155124654</v>
      </c>
      <c r="P14" s="9">
        <f t="shared" si="3"/>
        <v>103.72492836676217</v>
      </c>
      <c r="Q14" s="9">
        <f t="shared" si="4"/>
        <v>101.08179616275828</v>
      </c>
    </row>
    <row r="15" spans="1:20" ht="15">
      <c r="A15" s="4" t="s">
        <v>21</v>
      </c>
      <c r="B15" s="33" t="s">
        <v>38</v>
      </c>
      <c r="C15" s="34"/>
      <c r="D15" s="35"/>
      <c r="E15" s="6">
        <v>824</v>
      </c>
      <c r="F15" s="6">
        <v>814</v>
      </c>
      <c r="G15" s="6">
        <v>809</v>
      </c>
      <c r="H15" s="6">
        <v>810</v>
      </c>
      <c r="I15" s="39">
        <v>550</v>
      </c>
      <c r="J15" s="6">
        <v>544</v>
      </c>
      <c r="K15" s="8">
        <v>540</v>
      </c>
      <c r="L15" s="8">
        <v>541</v>
      </c>
      <c r="M15" s="9">
        <f t="shared" si="0"/>
        <v>101.22850122850122</v>
      </c>
      <c r="N15" s="9">
        <f t="shared" si="1"/>
        <v>99.87654320987654</v>
      </c>
      <c r="O15" s="9">
        <f t="shared" si="2"/>
        <v>101.10294117647058</v>
      </c>
      <c r="P15" s="9">
        <f t="shared" si="3"/>
        <v>99.81515711645102</v>
      </c>
      <c r="Q15" s="9">
        <f t="shared" si="4"/>
        <v>100.8005395577972</v>
      </c>
      <c r="T15" s="19"/>
    </row>
    <row r="16" spans="1:17" ht="15">
      <c r="A16" s="4" t="s">
        <v>7</v>
      </c>
      <c r="B16" s="33" t="s">
        <v>40</v>
      </c>
      <c r="C16" s="34"/>
      <c r="D16" s="35"/>
      <c r="E16" s="6">
        <v>599</v>
      </c>
      <c r="F16" s="6">
        <v>573</v>
      </c>
      <c r="G16" s="6">
        <v>584</v>
      </c>
      <c r="H16" s="6">
        <v>563</v>
      </c>
      <c r="I16" s="39">
        <v>401</v>
      </c>
      <c r="J16" s="6">
        <v>383</v>
      </c>
      <c r="K16" s="8">
        <v>391</v>
      </c>
      <c r="L16" s="8">
        <v>377</v>
      </c>
      <c r="M16" s="40">
        <f t="shared" si="0"/>
        <v>104.53752181500873</v>
      </c>
      <c r="N16" s="40">
        <f t="shared" si="1"/>
        <v>103.73001776198933</v>
      </c>
      <c r="O16" s="40">
        <f t="shared" si="2"/>
        <v>104.69973890339426</v>
      </c>
      <c r="P16" s="9">
        <f t="shared" si="3"/>
        <v>103.71352785145889</v>
      </c>
      <c r="Q16" s="9">
        <f t="shared" si="4"/>
        <v>104.38657916589658</v>
      </c>
    </row>
    <row r="17" spans="1:17" ht="15">
      <c r="A17" s="4" t="s">
        <v>22</v>
      </c>
      <c r="B17" s="33" t="s">
        <v>39</v>
      </c>
      <c r="C17" s="34"/>
      <c r="D17" s="35"/>
      <c r="E17" s="6">
        <v>1060</v>
      </c>
      <c r="F17" s="6">
        <v>1119</v>
      </c>
      <c r="G17" s="6">
        <v>1100</v>
      </c>
      <c r="H17" s="6">
        <v>1070</v>
      </c>
      <c r="I17" s="39">
        <v>704</v>
      </c>
      <c r="J17" s="6">
        <v>741</v>
      </c>
      <c r="K17" s="8">
        <v>730</v>
      </c>
      <c r="L17" s="8">
        <v>707</v>
      </c>
      <c r="M17" s="9">
        <f t="shared" si="0"/>
        <v>94.72743521000893</v>
      </c>
      <c r="N17" s="9">
        <f t="shared" si="1"/>
        <v>102.803738317757</v>
      </c>
      <c r="O17" s="9">
        <f t="shared" si="2"/>
        <v>95.00674763832659</v>
      </c>
      <c r="P17" s="9">
        <f t="shared" si="3"/>
        <v>103.25318246110325</v>
      </c>
      <c r="Q17" s="9">
        <f t="shared" si="4"/>
        <v>94.7225798986307</v>
      </c>
    </row>
    <row r="18" spans="1:17" ht="15">
      <c r="A18" s="4" t="s">
        <v>23</v>
      </c>
      <c r="B18" s="33" t="s">
        <v>41</v>
      </c>
      <c r="C18" s="34"/>
      <c r="D18" s="35"/>
      <c r="E18" s="6">
        <v>1509</v>
      </c>
      <c r="F18" s="6">
        <v>1515</v>
      </c>
      <c r="G18" s="6">
        <v>1481</v>
      </c>
      <c r="H18" s="6">
        <v>1382</v>
      </c>
      <c r="I18" s="39">
        <v>998</v>
      </c>
      <c r="J18" s="6">
        <v>1002</v>
      </c>
      <c r="K18" s="8">
        <v>979</v>
      </c>
      <c r="L18" s="8">
        <v>916</v>
      </c>
      <c r="M18" s="9">
        <f t="shared" si="0"/>
        <v>99.60396039603961</v>
      </c>
      <c r="N18" s="9">
        <f t="shared" si="1"/>
        <v>107.16353111432706</v>
      </c>
      <c r="O18" s="9">
        <f t="shared" si="2"/>
        <v>99.60079840319361</v>
      </c>
      <c r="P18" s="9">
        <f t="shared" si="3"/>
        <v>106.87772925764192</v>
      </c>
      <c r="Q18" s="9">
        <f t="shared" si="4"/>
        <v>99.30288973399163</v>
      </c>
    </row>
    <row r="19" spans="1:17" ht="15">
      <c r="A19" s="4" t="s">
        <v>24</v>
      </c>
      <c r="B19" s="33" t="s">
        <v>25</v>
      </c>
      <c r="C19" s="34"/>
      <c r="D19" s="35"/>
      <c r="E19" s="6">
        <v>940</v>
      </c>
      <c r="F19" s="6">
        <v>958</v>
      </c>
      <c r="G19" s="6">
        <v>1015</v>
      </c>
      <c r="H19" s="6">
        <v>1020</v>
      </c>
      <c r="I19" s="39">
        <v>625</v>
      </c>
      <c r="J19" s="6">
        <v>635</v>
      </c>
      <c r="K19" s="8">
        <v>672</v>
      </c>
      <c r="L19" s="8">
        <v>678</v>
      </c>
      <c r="M19" s="9">
        <f t="shared" si="0"/>
        <v>98.12108559498957</v>
      </c>
      <c r="N19" s="9">
        <f t="shared" si="1"/>
        <v>99.50980392156863</v>
      </c>
      <c r="O19" s="9">
        <f t="shared" si="2"/>
        <v>98.4251968503937</v>
      </c>
      <c r="P19" s="9">
        <f t="shared" si="3"/>
        <v>99.11504424778761</v>
      </c>
      <c r="Q19" s="9">
        <f t="shared" si="4"/>
        <v>98.13080443708246</v>
      </c>
    </row>
    <row r="20" spans="1:17" ht="15">
      <c r="A20" s="4" t="s">
        <v>26</v>
      </c>
      <c r="B20" s="33" t="s">
        <v>42</v>
      </c>
      <c r="C20" s="34"/>
      <c r="D20" s="35"/>
      <c r="E20" s="6">
        <v>640</v>
      </c>
      <c r="F20" s="6">
        <v>665</v>
      </c>
      <c r="G20" s="6">
        <v>656</v>
      </c>
      <c r="H20" s="6">
        <v>611</v>
      </c>
      <c r="I20" s="39">
        <v>427</v>
      </c>
      <c r="J20" s="6">
        <v>443</v>
      </c>
      <c r="K20" s="8">
        <v>437</v>
      </c>
      <c r="L20" s="8">
        <v>406</v>
      </c>
      <c r="M20" s="9">
        <f t="shared" si="0"/>
        <v>96.2406015037594</v>
      </c>
      <c r="N20" s="9">
        <f t="shared" si="1"/>
        <v>107.36497545008183</v>
      </c>
      <c r="O20" s="9">
        <f t="shared" si="2"/>
        <v>96.3882618510158</v>
      </c>
      <c r="P20" s="9">
        <f t="shared" si="3"/>
        <v>107.63546798029557</v>
      </c>
      <c r="Q20" s="9">
        <f t="shared" si="4"/>
        <v>96.09996196512044</v>
      </c>
    </row>
    <row r="21" spans="1:17" ht="15">
      <c r="A21" s="4" t="s">
        <v>27</v>
      </c>
      <c r="B21" s="33" t="s">
        <v>43</v>
      </c>
      <c r="C21" s="34"/>
      <c r="D21" s="35"/>
      <c r="E21" s="6">
        <v>510</v>
      </c>
      <c r="F21" s="6">
        <v>502</v>
      </c>
      <c r="G21" s="6">
        <v>522</v>
      </c>
      <c r="H21" s="6">
        <v>487</v>
      </c>
      <c r="I21" s="39">
        <v>342</v>
      </c>
      <c r="J21" s="6">
        <v>336</v>
      </c>
      <c r="K21" s="8">
        <v>349</v>
      </c>
      <c r="L21" s="8">
        <v>326</v>
      </c>
      <c r="M21" s="9">
        <f t="shared" si="0"/>
        <v>101.59362549800797</v>
      </c>
      <c r="N21" s="9">
        <f t="shared" si="1"/>
        <v>107.18685831622177</v>
      </c>
      <c r="O21" s="9">
        <f t="shared" si="2"/>
        <v>101.78571428571428</v>
      </c>
      <c r="P21" s="9">
        <f t="shared" si="3"/>
        <v>107.05521472392638</v>
      </c>
      <c r="Q21" s="9">
        <f t="shared" si="4"/>
        <v>101.4812704742914</v>
      </c>
    </row>
    <row r="22" spans="1:17" ht="15">
      <c r="A22" s="4" t="s">
        <v>28</v>
      </c>
      <c r="B22" s="33" t="s">
        <v>44</v>
      </c>
      <c r="C22" s="34"/>
      <c r="D22" s="35"/>
      <c r="E22" s="6">
        <v>884</v>
      </c>
      <c r="F22" s="6">
        <v>881</v>
      </c>
      <c r="G22" s="6">
        <v>881</v>
      </c>
      <c r="H22" s="6">
        <v>885</v>
      </c>
      <c r="I22" s="39">
        <v>587</v>
      </c>
      <c r="J22" s="6">
        <v>586</v>
      </c>
      <c r="K22" s="8">
        <v>585</v>
      </c>
      <c r="L22" s="8">
        <v>588</v>
      </c>
      <c r="M22" s="9">
        <f t="shared" si="0"/>
        <v>100.34052213393872</v>
      </c>
      <c r="N22" s="9">
        <f t="shared" si="1"/>
        <v>99.54802259887006</v>
      </c>
      <c r="O22" s="9">
        <f t="shared" si="2"/>
        <v>100.17064846416382</v>
      </c>
      <c r="P22" s="9">
        <f t="shared" si="3"/>
        <v>99.48979591836735</v>
      </c>
      <c r="Q22" s="9">
        <f t="shared" si="4"/>
        <v>99.87103535808956</v>
      </c>
    </row>
    <row r="23" spans="1:17" ht="15">
      <c r="A23" s="4" t="s">
        <v>29</v>
      </c>
      <c r="B23" s="36" t="s">
        <v>30</v>
      </c>
      <c r="C23" s="37"/>
      <c r="D23" s="38"/>
      <c r="E23" s="6">
        <v>729</v>
      </c>
      <c r="F23" s="6">
        <v>731</v>
      </c>
      <c r="G23" s="6">
        <v>729</v>
      </c>
      <c r="H23" s="6">
        <v>734</v>
      </c>
      <c r="I23" s="39">
        <v>488</v>
      </c>
      <c r="J23" s="6">
        <v>489</v>
      </c>
      <c r="K23" s="8">
        <v>487</v>
      </c>
      <c r="L23" s="8">
        <v>490</v>
      </c>
      <c r="M23" s="9">
        <f t="shared" si="0"/>
        <v>99.72640218878249</v>
      </c>
      <c r="N23" s="9">
        <f t="shared" si="1"/>
        <v>99.31880108991825</v>
      </c>
      <c r="O23" s="9">
        <f t="shared" si="2"/>
        <v>99.79550102249489</v>
      </c>
      <c r="P23" s="9">
        <f t="shared" si="3"/>
        <v>99.38775510204081</v>
      </c>
      <c r="Q23" s="9">
        <f t="shared" si="4"/>
        <v>99.49700999251733</v>
      </c>
    </row>
    <row r="24" spans="1:17" ht="15">
      <c r="A24" s="4" t="s">
        <v>31</v>
      </c>
      <c r="B24" s="36" t="s">
        <v>45</v>
      </c>
      <c r="C24" s="37"/>
      <c r="D24" s="38"/>
      <c r="E24" s="6">
        <v>836</v>
      </c>
      <c r="F24" s="6">
        <v>818</v>
      </c>
      <c r="G24" s="6">
        <v>819</v>
      </c>
      <c r="H24" s="6">
        <v>822</v>
      </c>
      <c r="I24" s="39">
        <v>563</v>
      </c>
      <c r="J24" s="6">
        <v>551</v>
      </c>
      <c r="K24" s="8">
        <v>552</v>
      </c>
      <c r="L24" s="8">
        <v>553</v>
      </c>
      <c r="M24" s="9">
        <f t="shared" si="0"/>
        <v>102.200488997555</v>
      </c>
      <c r="N24" s="9">
        <f t="shared" si="1"/>
        <v>99.63503649635037</v>
      </c>
      <c r="O24" s="9">
        <f t="shared" si="2"/>
        <v>102.17785843920144</v>
      </c>
      <c r="P24" s="9">
        <f t="shared" si="3"/>
        <v>99.81916817359856</v>
      </c>
      <c r="Q24" s="9">
        <f t="shared" si="4"/>
        <v>101.87224171405927</v>
      </c>
    </row>
    <row r="25" spans="1:17" ht="15">
      <c r="A25" s="4" t="s">
        <v>32</v>
      </c>
      <c r="B25" s="36" t="s">
        <v>46</v>
      </c>
      <c r="C25" s="37"/>
      <c r="D25" s="38"/>
      <c r="E25" s="6">
        <v>657</v>
      </c>
      <c r="F25" s="6">
        <v>639</v>
      </c>
      <c r="G25" s="6">
        <v>657</v>
      </c>
      <c r="H25" s="6">
        <v>642</v>
      </c>
      <c r="I25" s="39">
        <v>439</v>
      </c>
      <c r="J25" s="6">
        <v>427</v>
      </c>
      <c r="K25" s="8">
        <v>438</v>
      </c>
      <c r="L25" s="8">
        <v>425</v>
      </c>
      <c r="M25" s="9">
        <f t="shared" si="0"/>
        <v>102.8169014084507</v>
      </c>
      <c r="N25" s="9">
        <f t="shared" si="1"/>
        <v>102.33644859813084</v>
      </c>
      <c r="O25" s="9">
        <f t="shared" si="2"/>
        <v>102.81030444964871</v>
      </c>
      <c r="P25" s="9">
        <f t="shared" si="3"/>
        <v>103.05882352941175</v>
      </c>
      <c r="Q25" s="9">
        <f t="shared" si="4"/>
        <v>102.50279606146432</v>
      </c>
    </row>
    <row r="26" spans="1:17" ht="15">
      <c r="A26" s="17" t="s">
        <v>33</v>
      </c>
      <c r="B26" s="36" t="s">
        <v>34</v>
      </c>
      <c r="C26" s="37"/>
      <c r="D26" s="38"/>
      <c r="E26" s="6">
        <v>649</v>
      </c>
      <c r="F26" s="6">
        <v>652</v>
      </c>
      <c r="G26" s="6">
        <v>644</v>
      </c>
      <c r="H26" s="6">
        <v>656</v>
      </c>
      <c r="I26" s="39">
        <v>434</v>
      </c>
      <c r="J26" s="6">
        <v>436</v>
      </c>
      <c r="K26" s="8">
        <v>431</v>
      </c>
      <c r="L26" s="8">
        <v>436</v>
      </c>
      <c r="M26" s="9">
        <f t="shared" si="0"/>
        <v>99.5398773006135</v>
      </c>
      <c r="N26" s="9">
        <f t="shared" si="1"/>
        <v>98.17073170731707</v>
      </c>
      <c r="O26" s="9">
        <f t="shared" si="2"/>
        <v>99.54128440366972</v>
      </c>
      <c r="P26" s="9">
        <f t="shared" si="3"/>
        <v>98.85321100917432</v>
      </c>
      <c r="Q26" s="9">
        <f t="shared" si="4"/>
        <v>99.24355374244239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2018-06-22T11:39:32Z</cp:lastPrinted>
  <dcterms:created xsi:type="dcterms:W3CDTF">2012-03-01T11:13:24Z</dcterms:created>
  <dcterms:modified xsi:type="dcterms:W3CDTF">2018-06-22T11:48:10Z</dcterms:modified>
  <cp:category/>
  <cp:version/>
  <cp:contentType/>
  <cp:contentStatus/>
</cp:coreProperties>
</file>