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<sst xmlns="http://schemas.openxmlformats.org/spreadsheetml/2006/main" count="68" uniqueCount="60">
  <si>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</si>
  <si>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</si>
  <si>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</si>
  <si>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</si>
  <si>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</si>
  <si>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</si>
  <si>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</si>
  <si>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</si>
  <si>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</si>
  <si>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</si>
  <si>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</si>
  <si>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</si>
  <si>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</si>
  <si>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</si>
  <si>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</si>
  <si>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</si>
  <si>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</si>
  <si>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</si>
  <si>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</si>
  <si>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</si>
  <si>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</si>
  <si>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</si>
  <si>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</si>
  <si>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</si>
  <si>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</si>
  <si>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</si>
  <si>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</si>
  <si>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</si>
  <si>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</si>
  <si>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</si>
  <si>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</si>
  <si>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</si>
  <si>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</si>
  <si>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</si>
  <si>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</si>
  <si>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</si>
  <si>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</si>
  <si>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</si>
  <si>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</si>
  <si>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</si>
  <si>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</si>
  <si>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</si>
  <si>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</si>
  <si>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</si>
  <si>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</si>
  <si>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</si>
  <si>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</si>
  <si>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</si>
  <si>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</si>
  <si>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IX</t>
  </si>
  <si>
    <t>IX-2018</t>
  </si>
  <si>
    <t>X</t>
  </si>
  <si>
    <t>I -X</t>
  </si>
  <si>
    <t>X-2018</t>
  </si>
  <si>
    <t>IX -2018</t>
  </si>
  <si>
    <t>I - X 2018</t>
  </si>
  <si>
    <t xml:space="preserve"> I- X 2017</t>
  </si>
  <si>
    <t>I -X 2018</t>
  </si>
  <si>
    <t xml:space="preserve">    I-X 2017</t>
  </si>
  <si>
    <t>Oktobar 2018.godine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</si>
</sst>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164" fontId="5" fillId="0" borderId="12" xfId="55" applyNumberFormat="1" applyFont="1" applyFill="1" applyBorder="1" applyAlignment="1">
      <alignment horizontal="center" wrapTex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59</v>
      </c>
      <c r="B2" s="23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4" t="s">
        <v>0</v>
      </c>
      <c r="B3" s="25" t="s">
        <v>48</v>
      </c>
      <c r="C3" s="26"/>
      <c r="D3" s="27"/>
      <c r="E3" s="34" t="s">
        <v>1</v>
      </c>
      <c r="F3" s="34"/>
      <c r="G3" s="34"/>
      <c r="H3" s="34"/>
      <c r="I3" s="34"/>
      <c r="J3" s="34"/>
      <c r="K3" s="34"/>
      <c r="L3" s="34"/>
      <c r="M3" s="34" t="s">
        <v>2</v>
      </c>
      <c r="N3" s="34"/>
      <c r="O3" s="34"/>
      <c r="P3" s="34"/>
      <c r="Q3" s="34"/>
    </row>
    <row r="4" spans="1:17" ht="60">
      <c r="A4" s="24"/>
      <c r="B4" s="28"/>
      <c r="C4" s="29"/>
      <c r="D4" s="30"/>
      <c r="E4" s="24" t="s">
        <v>3</v>
      </c>
      <c r="F4" s="24"/>
      <c r="G4" s="24"/>
      <c r="H4" s="24"/>
      <c r="I4" s="24" t="s">
        <v>4</v>
      </c>
      <c r="J4" s="24"/>
      <c r="K4" s="24"/>
      <c r="L4" s="24"/>
      <c r="M4" s="35" t="s">
        <v>5</v>
      </c>
      <c r="N4" s="35"/>
      <c r="O4" s="35" t="s">
        <v>6</v>
      </c>
      <c r="P4" s="35"/>
      <c r="Q4" s="10" t="s">
        <v>47</v>
      </c>
    </row>
    <row r="5" spans="1:17" ht="15">
      <c r="A5" s="24"/>
      <c r="B5" s="28"/>
      <c r="C5" s="29"/>
      <c r="D5" s="30"/>
      <c r="E5" s="3" t="s">
        <v>51</v>
      </c>
      <c r="F5" s="3" t="s">
        <v>49</v>
      </c>
      <c r="G5" s="11" t="s">
        <v>52</v>
      </c>
      <c r="H5" s="3" t="s">
        <v>52</v>
      </c>
      <c r="I5" s="3" t="s">
        <v>51</v>
      </c>
      <c r="J5" s="3" t="s">
        <v>49</v>
      </c>
      <c r="K5" s="11" t="s">
        <v>52</v>
      </c>
      <c r="L5" s="3" t="s">
        <v>52</v>
      </c>
      <c r="M5" s="12" t="s">
        <v>53</v>
      </c>
      <c r="N5" s="12" t="s">
        <v>55</v>
      </c>
      <c r="O5" s="12" t="s">
        <v>53</v>
      </c>
      <c r="P5" s="12" t="s">
        <v>57</v>
      </c>
      <c r="Q5" s="12" t="s">
        <v>53</v>
      </c>
    </row>
    <row r="6" spans="1:17" ht="15">
      <c r="A6" s="24"/>
      <c r="B6" s="31"/>
      <c r="C6" s="32"/>
      <c r="D6" s="33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54</v>
      </c>
      <c r="N6" s="14" t="s">
        <v>56</v>
      </c>
      <c r="O6" s="13" t="s">
        <v>50</v>
      </c>
      <c r="P6" s="14" t="s">
        <v>58</v>
      </c>
      <c r="Q6" s="13" t="s">
        <v>50</v>
      </c>
    </row>
    <row r="7" spans="1:17" ht="15">
      <c r="A7" s="15"/>
      <c r="B7" s="36" t="s">
        <v>8</v>
      </c>
      <c r="C7" s="37"/>
      <c r="D7" s="38"/>
      <c r="E7" s="5">
        <v>766</v>
      </c>
      <c r="F7" s="5">
        <v>768</v>
      </c>
      <c r="G7" s="5">
        <v>765</v>
      </c>
      <c r="H7" s="5">
        <v>765</v>
      </c>
      <c r="I7" s="20">
        <v>510</v>
      </c>
      <c r="J7" s="20">
        <v>512</v>
      </c>
      <c r="K7" s="7">
        <v>510</v>
      </c>
      <c r="L7" s="7">
        <v>510</v>
      </c>
      <c r="M7" s="16">
        <f>E7/F7*100</f>
        <v>99.73958333333334</v>
      </c>
      <c r="N7" s="16">
        <f>G7/H7*100</f>
        <v>100</v>
      </c>
      <c r="O7" s="16">
        <f>I7/J7*100</f>
        <v>99.609375</v>
      </c>
      <c r="P7" s="16">
        <f>K7/L7*100</f>
        <v>100</v>
      </c>
      <c r="Q7" s="16">
        <f>O7/99.8*100</f>
        <v>99.80899298597194</v>
      </c>
    </row>
    <row r="8" spans="1:17" ht="15">
      <c r="A8" s="4" t="s">
        <v>9</v>
      </c>
      <c r="B8" s="36" t="s">
        <v>36</v>
      </c>
      <c r="C8" s="37"/>
      <c r="D8" s="38"/>
      <c r="E8" s="6">
        <v>809</v>
      </c>
      <c r="F8" s="6">
        <v>834</v>
      </c>
      <c r="G8" s="6">
        <v>788</v>
      </c>
      <c r="H8" s="6">
        <v>775</v>
      </c>
      <c r="I8" s="19">
        <v>553</v>
      </c>
      <c r="J8" s="19">
        <v>571</v>
      </c>
      <c r="K8" s="8">
        <v>539</v>
      </c>
      <c r="L8" s="21">
        <v>529</v>
      </c>
      <c r="M8" s="9">
        <f aca="true" t="shared" si="0" ref="M8:M26">E8/F8*100</f>
        <v>97.00239808153476</v>
      </c>
      <c r="N8" s="9">
        <f aca="true" t="shared" si="1" ref="N8:N26">G8/H8*100</f>
        <v>101.67741935483872</v>
      </c>
      <c r="O8" s="9">
        <f aca="true" t="shared" si="2" ref="O8:O26">I8/J8*100</f>
        <v>96.8476357267951</v>
      </c>
      <c r="P8" s="9">
        <f aca="true" t="shared" si="3" ref="P8:P26">K8/L8*100</f>
        <v>101.89035916824196</v>
      </c>
      <c r="Q8" s="9">
        <f aca="true" t="shared" si="4" ref="Q8:Q26">O8/99.8*100</f>
        <v>97.04171916512536</v>
      </c>
    </row>
    <row r="9" spans="1:17" ht="15">
      <c r="A9" s="4" t="s">
        <v>10</v>
      </c>
      <c r="B9" s="36" t="s">
        <v>11</v>
      </c>
      <c r="C9" s="37"/>
      <c r="D9" s="38"/>
      <c r="E9" s="6">
        <v>1045</v>
      </c>
      <c r="F9" s="6">
        <v>1020</v>
      </c>
      <c r="G9" s="6">
        <v>1016</v>
      </c>
      <c r="H9" s="6">
        <v>892</v>
      </c>
      <c r="I9" s="19">
        <v>693</v>
      </c>
      <c r="J9" s="19">
        <v>675</v>
      </c>
      <c r="K9" s="8">
        <v>675</v>
      </c>
      <c r="L9" s="8">
        <v>594</v>
      </c>
      <c r="M9" s="9">
        <f t="shared" si="0"/>
        <v>102.45098039215685</v>
      </c>
      <c r="N9" s="9">
        <f t="shared" si="1"/>
        <v>113.90134529147981</v>
      </c>
      <c r="O9" s="9">
        <f t="shared" si="2"/>
        <v>102.66666666666666</v>
      </c>
      <c r="P9" s="9">
        <f t="shared" si="3"/>
        <v>113.63636363636364</v>
      </c>
      <c r="Q9" s="9">
        <f t="shared" si="4"/>
        <v>102.87241148964594</v>
      </c>
    </row>
    <row r="10" spans="1:17" ht="15">
      <c r="A10" s="4" t="s">
        <v>12</v>
      </c>
      <c r="B10" s="36" t="s">
        <v>13</v>
      </c>
      <c r="C10" s="37"/>
      <c r="D10" s="38"/>
      <c r="E10" s="6">
        <v>606</v>
      </c>
      <c r="F10" s="6">
        <v>622</v>
      </c>
      <c r="G10" s="6">
        <v>614</v>
      </c>
      <c r="H10" s="6">
        <v>641</v>
      </c>
      <c r="I10" s="19">
        <v>405</v>
      </c>
      <c r="J10" s="19">
        <v>415</v>
      </c>
      <c r="K10" s="8">
        <v>410</v>
      </c>
      <c r="L10" s="8">
        <v>427</v>
      </c>
      <c r="M10" s="9">
        <f t="shared" si="0"/>
        <v>97.42765273311898</v>
      </c>
      <c r="N10" s="9">
        <f t="shared" si="1"/>
        <v>95.78783151326053</v>
      </c>
      <c r="O10" s="9">
        <f t="shared" si="2"/>
        <v>97.59036144578313</v>
      </c>
      <c r="P10" s="9">
        <f t="shared" si="3"/>
        <v>96.01873536299766</v>
      </c>
      <c r="Q10" s="9">
        <f t="shared" si="4"/>
        <v>97.78593331240795</v>
      </c>
    </row>
    <row r="11" spans="1:17" ht="15">
      <c r="A11" s="4" t="s">
        <v>14</v>
      </c>
      <c r="B11" s="36" t="s">
        <v>15</v>
      </c>
      <c r="C11" s="37"/>
      <c r="D11" s="38"/>
      <c r="E11" s="6">
        <v>1302</v>
      </c>
      <c r="F11" s="6">
        <v>1269</v>
      </c>
      <c r="G11" s="6">
        <v>1304</v>
      </c>
      <c r="H11" s="6">
        <v>1290</v>
      </c>
      <c r="I11" s="19">
        <v>859</v>
      </c>
      <c r="J11" s="19">
        <v>838</v>
      </c>
      <c r="K11" s="8">
        <v>861</v>
      </c>
      <c r="L11" s="8">
        <v>850</v>
      </c>
      <c r="M11" s="9">
        <f t="shared" si="0"/>
        <v>102.60047281323877</v>
      </c>
      <c r="N11" s="9">
        <f t="shared" si="1"/>
        <v>101.08527131782945</v>
      </c>
      <c r="O11" s="9">
        <f t="shared" si="2"/>
        <v>102.50596658711217</v>
      </c>
      <c r="P11" s="9">
        <f t="shared" si="3"/>
        <v>101.29411764705883</v>
      </c>
      <c r="Q11" s="9">
        <f t="shared" si="4"/>
        <v>102.71138936584386</v>
      </c>
    </row>
    <row r="12" spans="1:17" ht="15">
      <c r="A12" s="4" t="s">
        <v>16</v>
      </c>
      <c r="B12" s="36" t="s">
        <v>17</v>
      </c>
      <c r="C12" s="37"/>
      <c r="D12" s="38"/>
      <c r="E12" s="6">
        <v>729</v>
      </c>
      <c r="F12" s="6">
        <v>725</v>
      </c>
      <c r="G12" s="6">
        <v>719</v>
      </c>
      <c r="H12" s="6">
        <v>701</v>
      </c>
      <c r="I12" s="19">
        <v>484</v>
      </c>
      <c r="J12" s="19">
        <v>483</v>
      </c>
      <c r="K12" s="8">
        <v>478</v>
      </c>
      <c r="L12" s="8">
        <v>468</v>
      </c>
      <c r="M12" s="9">
        <f t="shared" si="0"/>
        <v>100.55172413793103</v>
      </c>
      <c r="N12" s="9">
        <f t="shared" si="1"/>
        <v>102.56776034236805</v>
      </c>
      <c r="O12" s="9">
        <f t="shared" si="2"/>
        <v>100.20703933747413</v>
      </c>
      <c r="P12" s="9">
        <f t="shared" si="3"/>
        <v>102.13675213675214</v>
      </c>
      <c r="Q12" s="9">
        <f t="shared" si="4"/>
        <v>100.40785504756926</v>
      </c>
    </row>
    <row r="13" spans="1:17" ht="15">
      <c r="A13" s="4" t="s">
        <v>18</v>
      </c>
      <c r="B13" s="36" t="s">
        <v>19</v>
      </c>
      <c r="C13" s="37"/>
      <c r="D13" s="38"/>
      <c r="E13" s="6">
        <v>700</v>
      </c>
      <c r="F13" s="6">
        <v>711</v>
      </c>
      <c r="G13" s="6">
        <v>683</v>
      </c>
      <c r="H13" s="6">
        <v>653</v>
      </c>
      <c r="I13" s="19">
        <v>469</v>
      </c>
      <c r="J13" s="19">
        <v>475</v>
      </c>
      <c r="K13" s="8">
        <v>457</v>
      </c>
      <c r="L13" s="8">
        <v>437</v>
      </c>
      <c r="M13" s="9">
        <f t="shared" si="0"/>
        <v>98.45288326300985</v>
      </c>
      <c r="N13" s="9">
        <f t="shared" si="1"/>
        <v>104.59418070444104</v>
      </c>
      <c r="O13" s="22">
        <f t="shared" si="2"/>
        <v>98.73684210526315</v>
      </c>
      <c r="P13" s="9">
        <f t="shared" si="3"/>
        <v>104.57665903890161</v>
      </c>
      <c r="Q13" s="9">
        <f t="shared" si="4"/>
        <v>98.9347115283198</v>
      </c>
    </row>
    <row r="14" spans="1:17" ht="15">
      <c r="A14" s="4" t="s">
        <v>20</v>
      </c>
      <c r="B14" s="36" t="s">
        <v>37</v>
      </c>
      <c r="C14" s="37"/>
      <c r="D14" s="38"/>
      <c r="E14" s="6">
        <v>547</v>
      </c>
      <c r="F14" s="6">
        <v>560</v>
      </c>
      <c r="G14" s="6">
        <v>546</v>
      </c>
      <c r="H14" s="6">
        <v>524</v>
      </c>
      <c r="I14" s="19">
        <v>366</v>
      </c>
      <c r="J14" s="19">
        <v>375</v>
      </c>
      <c r="K14" s="8">
        <v>365</v>
      </c>
      <c r="L14" s="8">
        <v>350</v>
      </c>
      <c r="M14" s="9">
        <f t="shared" si="0"/>
        <v>97.67857142857143</v>
      </c>
      <c r="N14" s="9">
        <f t="shared" si="1"/>
        <v>104.19847328244273</v>
      </c>
      <c r="O14" s="22">
        <f t="shared" si="2"/>
        <v>97.6</v>
      </c>
      <c r="P14" s="9">
        <f t="shared" si="3"/>
        <v>104.28571428571429</v>
      </c>
      <c r="Q14" s="9">
        <f t="shared" si="4"/>
        <v>97.79559118236473</v>
      </c>
    </row>
    <row r="15" spans="1:20" ht="15">
      <c r="A15" s="4" t="s">
        <v>21</v>
      </c>
      <c r="B15" s="36" t="s">
        <v>38</v>
      </c>
      <c r="C15" s="37"/>
      <c r="D15" s="38"/>
      <c r="E15" s="6">
        <v>831</v>
      </c>
      <c r="F15" s="6">
        <v>833</v>
      </c>
      <c r="G15" s="6">
        <v>818</v>
      </c>
      <c r="H15" s="6">
        <v>813</v>
      </c>
      <c r="I15" s="19">
        <v>555</v>
      </c>
      <c r="J15" s="19">
        <v>556</v>
      </c>
      <c r="K15" s="8">
        <v>546</v>
      </c>
      <c r="L15" s="8">
        <v>542</v>
      </c>
      <c r="M15" s="9">
        <f t="shared" si="0"/>
        <v>99.75990396158463</v>
      </c>
      <c r="N15" s="9">
        <f t="shared" si="1"/>
        <v>100.61500615006149</v>
      </c>
      <c r="O15" s="9">
        <f t="shared" si="2"/>
        <v>99.82014388489209</v>
      </c>
      <c r="P15" s="9">
        <f t="shared" si="3"/>
        <v>100.7380073800738</v>
      </c>
      <c r="Q15" s="9">
        <f t="shared" si="4"/>
        <v>100.0201842533989</v>
      </c>
      <c r="T15" s="18"/>
    </row>
    <row r="16" spans="1:17" ht="15">
      <c r="A16" s="4" t="s">
        <v>7</v>
      </c>
      <c r="B16" s="36" t="s">
        <v>40</v>
      </c>
      <c r="C16" s="37"/>
      <c r="D16" s="38"/>
      <c r="E16" s="6">
        <v>615</v>
      </c>
      <c r="F16" s="6">
        <v>645</v>
      </c>
      <c r="G16" s="6">
        <v>616</v>
      </c>
      <c r="H16" s="6">
        <v>577</v>
      </c>
      <c r="I16" s="19">
        <v>411</v>
      </c>
      <c r="J16" s="19">
        <v>431</v>
      </c>
      <c r="K16" s="8">
        <v>412</v>
      </c>
      <c r="L16" s="8">
        <v>387</v>
      </c>
      <c r="M16" s="9">
        <f t="shared" si="0"/>
        <v>95.34883720930233</v>
      </c>
      <c r="N16" s="9">
        <f t="shared" si="1"/>
        <v>106.75909878682843</v>
      </c>
      <c r="O16" s="9">
        <f t="shared" si="2"/>
        <v>95.35962877030161</v>
      </c>
      <c r="P16" s="9">
        <f t="shared" si="3"/>
        <v>106.45994832041343</v>
      </c>
      <c r="Q16" s="9">
        <f t="shared" si="4"/>
        <v>95.55073023076314</v>
      </c>
    </row>
    <row r="17" spans="1:17" ht="15">
      <c r="A17" s="4" t="s">
        <v>22</v>
      </c>
      <c r="B17" s="36" t="s">
        <v>39</v>
      </c>
      <c r="C17" s="37"/>
      <c r="D17" s="38"/>
      <c r="E17" s="6">
        <v>1050</v>
      </c>
      <c r="F17" s="6">
        <v>1038</v>
      </c>
      <c r="G17" s="6">
        <v>1067</v>
      </c>
      <c r="H17" s="6">
        <v>1057</v>
      </c>
      <c r="I17" s="19">
        <v>690</v>
      </c>
      <c r="J17" s="19">
        <v>684</v>
      </c>
      <c r="K17" s="8">
        <v>706</v>
      </c>
      <c r="L17" s="8">
        <v>700</v>
      </c>
      <c r="M17" s="9">
        <f t="shared" si="0"/>
        <v>101.15606936416187</v>
      </c>
      <c r="N17" s="9">
        <f t="shared" si="1"/>
        <v>100.94607379375591</v>
      </c>
      <c r="O17" s="9">
        <f t="shared" si="2"/>
        <v>100.87719298245614</v>
      </c>
      <c r="P17" s="9">
        <f t="shared" si="3"/>
        <v>100.85714285714286</v>
      </c>
      <c r="Q17" s="9">
        <f t="shared" si="4"/>
        <v>101.0793516858278</v>
      </c>
    </row>
    <row r="18" spans="1:17" ht="15">
      <c r="A18" s="4" t="s">
        <v>23</v>
      </c>
      <c r="B18" s="36" t="s">
        <v>41</v>
      </c>
      <c r="C18" s="37"/>
      <c r="D18" s="38"/>
      <c r="E18" s="6">
        <v>1576</v>
      </c>
      <c r="F18" s="6">
        <v>1509</v>
      </c>
      <c r="G18" s="6">
        <v>1504</v>
      </c>
      <c r="H18" s="6">
        <v>1380</v>
      </c>
      <c r="I18" s="19">
        <v>1041</v>
      </c>
      <c r="J18" s="19">
        <v>998</v>
      </c>
      <c r="K18" s="8">
        <v>994</v>
      </c>
      <c r="L18" s="8">
        <v>915</v>
      </c>
      <c r="M18" s="9">
        <f t="shared" si="0"/>
        <v>104.44002650762094</v>
      </c>
      <c r="N18" s="9">
        <f t="shared" si="1"/>
        <v>108.98550724637681</v>
      </c>
      <c r="O18" s="9">
        <f t="shared" si="2"/>
        <v>104.30861723446894</v>
      </c>
      <c r="P18" s="9">
        <f t="shared" si="3"/>
        <v>108.63387978142076</v>
      </c>
      <c r="Q18" s="9">
        <f t="shared" si="4"/>
        <v>104.51765253954804</v>
      </c>
    </row>
    <row r="19" spans="1:17" ht="15">
      <c r="A19" s="4" t="s">
        <v>24</v>
      </c>
      <c r="B19" s="36" t="s">
        <v>25</v>
      </c>
      <c r="C19" s="37"/>
      <c r="D19" s="38"/>
      <c r="E19" s="6">
        <v>1024</v>
      </c>
      <c r="F19" s="6">
        <v>1066</v>
      </c>
      <c r="G19" s="6">
        <v>1008</v>
      </c>
      <c r="H19" s="6">
        <v>1010</v>
      </c>
      <c r="I19" s="19">
        <v>683</v>
      </c>
      <c r="J19" s="19">
        <v>710</v>
      </c>
      <c r="K19" s="8">
        <v>669</v>
      </c>
      <c r="L19" s="8">
        <v>672</v>
      </c>
      <c r="M19" s="9">
        <f t="shared" si="0"/>
        <v>96.06003752345215</v>
      </c>
      <c r="N19" s="9">
        <f t="shared" si="1"/>
        <v>99.8019801980198</v>
      </c>
      <c r="O19" s="9">
        <f t="shared" si="2"/>
        <v>96.19718309859155</v>
      </c>
      <c r="P19" s="9">
        <f t="shared" si="3"/>
        <v>99.55357142857143</v>
      </c>
      <c r="Q19" s="9">
        <f t="shared" si="4"/>
        <v>96.38996302464083</v>
      </c>
    </row>
    <row r="20" spans="1:17" ht="15">
      <c r="A20" s="4" t="s">
        <v>26</v>
      </c>
      <c r="B20" s="36" t="s">
        <v>42</v>
      </c>
      <c r="C20" s="37"/>
      <c r="D20" s="38"/>
      <c r="E20" s="6">
        <v>698</v>
      </c>
      <c r="F20" s="6">
        <v>670</v>
      </c>
      <c r="G20" s="6">
        <v>659</v>
      </c>
      <c r="H20" s="6">
        <v>614</v>
      </c>
      <c r="I20" s="19">
        <v>465</v>
      </c>
      <c r="J20" s="19">
        <v>447</v>
      </c>
      <c r="K20" s="8">
        <v>439</v>
      </c>
      <c r="L20" s="8">
        <v>409</v>
      </c>
      <c r="M20" s="9">
        <f t="shared" si="0"/>
        <v>104.17910447761194</v>
      </c>
      <c r="N20" s="9">
        <f t="shared" si="1"/>
        <v>107.32899022801303</v>
      </c>
      <c r="O20" s="9">
        <f t="shared" si="2"/>
        <v>104.02684563758389</v>
      </c>
      <c r="P20" s="9">
        <f t="shared" si="3"/>
        <v>107.33496332518338</v>
      </c>
      <c r="Q20" s="9">
        <f t="shared" si="4"/>
        <v>104.23531627012414</v>
      </c>
    </row>
    <row r="21" spans="1:17" ht="15">
      <c r="A21" s="4" t="s">
        <v>27</v>
      </c>
      <c r="B21" s="36" t="s">
        <v>43</v>
      </c>
      <c r="C21" s="37"/>
      <c r="D21" s="38"/>
      <c r="E21" s="6">
        <v>499</v>
      </c>
      <c r="F21" s="6">
        <v>506</v>
      </c>
      <c r="G21" s="6">
        <v>514</v>
      </c>
      <c r="H21" s="6">
        <v>501</v>
      </c>
      <c r="I21" s="19">
        <v>336</v>
      </c>
      <c r="J21" s="19">
        <v>340</v>
      </c>
      <c r="K21" s="8">
        <v>344</v>
      </c>
      <c r="L21" s="8">
        <v>335</v>
      </c>
      <c r="M21" s="9">
        <f t="shared" si="0"/>
        <v>98.61660079051383</v>
      </c>
      <c r="N21" s="9">
        <f t="shared" si="1"/>
        <v>102.59481037924152</v>
      </c>
      <c r="O21" s="9">
        <f t="shared" si="2"/>
        <v>98.82352941176471</v>
      </c>
      <c r="P21" s="9">
        <f t="shared" si="3"/>
        <v>102.6865671641791</v>
      </c>
      <c r="Q21" s="9">
        <f t="shared" si="4"/>
        <v>99.02157255687847</v>
      </c>
    </row>
    <row r="22" spans="1:17" ht="15">
      <c r="A22" s="4" t="s">
        <v>28</v>
      </c>
      <c r="B22" s="36" t="s">
        <v>44</v>
      </c>
      <c r="C22" s="37"/>
      <c r="D22" s="38"/>
      <c r="E22" s="6">
        <v>885</v>
      </c>
      <c r="F22" s="6">
        <v>889</v>
      </c>
      <c r="G22" s="6">
        <v>885</v>
      </c>
      <c r="H22" s="6">
        <v>887</v>
      </c>
      <c r="I22" s="19">
        <v>587</v>
      </c>
      <c r="J22" s="19">
        <v>591</v>
      </c>
      <c r="K22" s="8">
        <v>588</v>
      </c>
      <c r="L22" s="8">
        <v>590</v>
      </c>
      <c r="M22" s="9">
        <f t="shared" si="0"/>
        <v>99.55005624296963</v>
      </c>
      <c r="N22" s="9">
        <f t="shared" si="1"/>
        <v>99.77452085682074</v>
      </c>
      <c r="O22" s="9">
        <f t="shared" si="2"/>
        <v>99.32318104906938</v>
      </c>
      <c r="P22" s="9">
        <f t="shared" si="3"/>
        <v>99.66101694915255</v>
      </c>
      <c r="Q22" s="9">
        <f t="shared" si="4"/>
        <v>99.52222550006951</v>
      </c>
    </row>
    <row r="23" spans="1:17" ht="15">
      <c r="A23" s="4" t="s">
        <v>29</v>
      </c>
      <c r="B23" s="39" t="s">
        <v>30</v>
      </c>
      <c r="C23" s="40"/>
      <c r="D23" s="41"/>
      <c r="E23" s="6">
        <v>734</v>
      </c>
      <c r="F23" s="6">
        <v>732</v>
      </c>
      <c r="G23" s="6">
        <v>731</v>
      </c>
      <c r="H23" s="6">
        <v>732</v>
      </c>
      <c r="I23" s="19">
        <v>490</v>
      </c>
      <c r="J23" s="19">
        <v>489</v>
      </c>
      <c r="K23" s="8">
        <v>489</v>
      </c>
      <c r="L23" s="8">
        <v>489</v>
      </c>
      <c r="M23" s="9">
        <f t="shared" si="0"/>
        <v>100.27322404371584</v>
      </c>
      <c r="N23" s="9">
        <f t="shared" si="1"/>
        <v>99.86338797814209</v>
      </c>
      <c r="O23" s="9">
        <f t="shared" si="2"/>
        <v>100.20449897750512</v>
      </c>
      <c r="P23" s="9">
        <f t="shared" si="3"/>
        <v>100</v>
      </c>
      <c r="Q23" s="9">
        <f t="shared" si="4"/>
        <v>100.40530959669853</v>
      </c>
    </row>
    <row r="24" spans="1:17" ht="15">
      <c r="A24" s="4" t="s">
        <v>31</v>
      </c>
      <c r="B24" s="39" t="s">
        <v>45</v>
      </c>
      <c r="C24" s="40"/>
      <c r="D24" s="41"/>
      <c r="E24" s="6">
        <v>825</v>
      </c>
      <c r="F24" s="6">
        <v>821</v>
      </c>
      <c r="G24" s="6">
        <v>822</v>
      </c>
      <c r="H24" s="6">
        <v>821</v>
      </c>
      <c r="I24" s="19">
        <v>553</v>
      </c>
      <c r="J24" s="19">
        <v>550</v>
      </c>
      <c r="K24" s="8">
        <v>553</v>
      </c>
      <c r="L24" s="8">
        <v>553</v>
      </c>
      <c r="M24" s="9">
        <f t="shared" si="0"/>
        <v>100.4872107186358</v>
      </c>
      <c r="N24" s="9">
        <f t="shared" si="1"/>
        <v>100.12180267965896</v>
      </c>
      <c r="O24" s="22">
        <f t="shared" si="2"/>
        <v>100.54545454545453</v>
      </c>
      <c r="P24" s="9">
        <f t="shared" si="3"/>
        <v>100</v>
      </c>
      <c r="Q24" s="9">
        <f t="shared" si="4"/>
        <v>100.74694844233922</v>
      </c>
    </row>
    <row r="25" spans="1:17" ht="15">
      <c r="A25" s="4" t="s">
        <v>32</v>
      </c>
      <c r="B25" s="39" t="s">
        <v>46</v>
      </c>
      <c r="C25" s="40"/>
      <c r="D25" s="41"/>
      <c r="E25" s="6">
        <v>645</v>
      </c>
      <c r="F25" s="6">
        <v>644</v>
      </c>
      <c r="G25" s="6">
        <v>653</v>
      </c>
      <c r="H25" s="6">
        <v>650</v>
      </c>
      <c r="I25" s="19">
        <v>428</v>
      </c>
      <c r="J25" s="19">
        <v>427</v>
      </c>
      <c r="K25" s="8">
        <v>435</v>
      </c>
      <c r="L25" s="8">
        <v>431</v>
      </c>
      <c r="M25" s="9">
        <f t="shared" si="0"/>
        <v>100.15527950310559</v>
      </c>
      <c r="N25" s="9">
        <f t="shared" si="1"/>
        <v>100.46153846153847</v>
      </c>
      <c r="O25" s="22">
        <f t="shared" si="2"/>
        <v>100.23419203747072</v>
      </c>
      <c r="P25" s="9">
        <f t="shared" si="3"/>
        <v>100.92807424593968</v>
      </c>
      <c r="Q25" s="9">
        <f t="shared" si="4"/>
        <v>100.43506216179432</v>
      </c>
    </row>
    <row r="26" spans="1:17" ht="15">
      <c r="A26" s="17" t="s">
        <v>33</v>
      </c>
      <c r="B26" s="39" t="s">
        <v>34</v>
      </c>
      <c r="C26" s="40"/>
      <c r="D26" s="41"/>
      <c r="E26" s="6">
        <v>715</v>
      </c>
      <c r="F26" s="6">
        <v>664</v>
      </c>
      <c r="G26" s="6">
        <v>655</v>
      </c>
      <c r="H26" s="6">
        <v>693</v>
      </c>
      <c r="I26" s="19">
        <v>478</v>
      </c>
      <c r="J26" s="19">
        <v>444</v>
      </c>
      <c r="K26" s="8">
        <v>438</v>
      </c>
      <c r="L26" s="8">
        <v>461</v>
      </c>
      <c r="M26" s="9">
        <f t="shared" si="0"/>
        <v>107.68072289156628</v>
      </c>
      <c r="N26" s="9">
        <f t="shared" si="1"/>
        <v>94.51659451659452</v>
      </c>
      <c r="O26" s="22">
        <f t="shared" si="2"/>
        <v>107.65765765765767</v>
      </c>
      <c r="P26" s="9">
        <f t="shared" si="3"/>
        <v>95.01084598698482</v>
      </c>
      <c r="Q26" s="9">
        <f t="shared" si="4"/>
        <v>107.87340446659086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2018-11-26T08:00:52Z</cp:lastPrinted>
  <dcterms:created xsi:type="dcterms:W3CDTF">2012-03-01T11:13:24Z</dcterms:created>
  <dcterms:modified xsi:type="dcterms:W3CDTF">2018-11-26T11:22:09Z</dcterms:modified>
  <cp:category/>
  <cp:version/>
  <cp:contentType/>
  <cp:contentStatus/>
</cp:coreProperties>
</file>