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<sst xmlns="http://schemas.openxmlformats.org/spreadsheetml/2006/main" count="69" uniqueCount="58">
  <si>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</si>
  <si>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</si>
  <si>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</si>
  <si>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</si>
  <si>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</si>
  <si>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</si>
  <si>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</si>
  <si>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</si>
  <si>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</si>
  <si>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</si>
  <si>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</si>
  <si>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</si>
  <si>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</si>
  <si>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</si>
  <si>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</si>
  <si>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</si>
  <si>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</si>
  <si>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</si>
  <si>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</si>
  <si>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</si>
  <si>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</si>
  <si>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</si>
  <si>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</si>
  <si>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</si>
  <si>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</si>
  <si>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</si>
  <si>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</si>
  <si>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</si>
  <si>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</si>
  <si>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</si>
  <si>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</si>
  <si>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</si>
  <si>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</si>
  <si>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</si>
  <si>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</si>
  <si>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</si>
  <si>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</si>
  <si>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</si>
  <si>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</si>
  <si>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</si>
  <si>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</si>
  <si>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</si>
  <si>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</si>
  <si>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</si>
  <si>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</si>
  <si>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</si>
  <si>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</si>
  <si>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</si>
  <si>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Naziv sektora</t>
  </si>
  <si>
    <t>VII</t>
  </si>
  <si>
    <t>VII-2017</t>
  </si>
  <si>
    <t>Avgust 2017.godine</t>
  </si>
  <si>
    <t>I -VIII</t>
  </si>
  <si>
    <t>VIII-2017</t>
  </si>
  <si>
    <t>I -VIII 2017</t>
  </si>
  <si>
    <t>I -VIII 2016</t>
  </si>
  <si>
    <t>VIII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</si>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</sst>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4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3" fontId="47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0" fillId="0" borderId="0" xfId="0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34" t="s">
        <v>51</v>
      </c>
      <c r="B2" s="34"/>
      <c r="C2" s="34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5" t="s">
        <v>0</v>
      </c>
      <c r="B3" s="36" t="s">
        <v>48</v>
      </c>
      <c r="C3" s="37"/>
      <c r="D3" s="38"/>
      <c r="E3" s="55" t="s">
        <v>1</v>
      </c>
      <c r="F3" s="55"/>
      <c r="G3" s="55"/>
      <c r="H3" s="55"/>
      <c r="I3" s="55"/>
      <c r="J3" s="55"/>
      <c r="K3" s="55"/>
      <c r="L3" s="55"/>
      <c r="M3" s="55" t="s">
        <v>2</v>
      </c>
      <c r="N3" s="55"/>
      <c r="O3" s="55"/>
      <c r="P3" s="55"/>
      <c r="Q3" s="55"/>
    </row>
    <row r="4" spans="1:17" ht="39.75" customHeight="1">
      <c r="A4" s="35"/>
      <c r="B4" s="39"/>
      <c r="C4" s="40"/>
      <c r="D4" s="41"/>
      <c r="E4" s="35" t="s">
        <v>3</v>
      </c>
      <c r="F4" s="35"/>
      <c r="G4" s="35"/>
      <c r="H4" s="35"/>
      <c r="I4" s="35" t="s">
        <v>4</v>
      </c>
      <c r="J4" s="35"/>
      <c r="K4" s="35"/>
      <c r="L4" s="35"/>
      <c r="M4" s="54" t="s">
        <v>5</v>
      </c>
      <c r="N4" s="54"/>
      <c r="O4" s="54" t="s">
        <v>6</v>
      </c>
      <c r="P4" s="54"/>
      <c r="Q4" s="8" t="s">
        <v>47</v>
      </c>
    </row>
    <row r="5" spans="1:17" ht="15.75" customHeight="1">
      <c r="A5" s="35"/>
      <c r="B5" s="39"/>
      <c r="C5" s="40"/>
      <c r="D5" s="41"/>
      <c r="E5" s="15" t="s">
        <v>56</v>
      </c>
      <c r="F5" s="15" t="s">
        <v>49</v>
      </c>
      <c r="G5" s="24" t="s">
        <v>52</v>
      </c>
      <c r="H5" s="24" t="s">
        <v>52</v>
      </c>
      <c r="I5" s="15" t="s">
        <v>56</v>
      </c>
      <c r="J5" s="15" t="s">
        <v>49</v>
      </c>
      <c r="K5" s="24" t="s">
        <v>52</v>
      </c>
      <c r="L5" s="24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35"/>
      <c r="B6" s="42"/>
      <c r="C6" s="43"/>
      <c r="D6" s="44"/>
      <c r="E6" s="15">
        <v>2017</v>
      </c>
      <c r="F6" s="15">
        <v>2017</v>
      </c>
      <c r="G6" s="2">
        <v>2017</v>
      </c>
      <c r="H6" s="2">
        <v>2016</v>
      </c>
      <c r="I6" s="15">
        <v>2017</v>
      </c>
      <c r="J6" s="15">
        <v>2017</v>
      </c>
      <c r="K6" s="2">
        <v>2017</v>
      </c>
      <c r="L6" s="2">
        <v>2016</v>
      </c>
      <c r="M6" s="12" t="s">
        <v>50</v>
      </c>
      <c r="N6" s="12" t="s">
        <v>55</v>
      </c>
      <c r="O6" s="12" t="s">
        <v>50</v>
      </c>
      <c r="P6" s="12" t="s">
        <v>55</v>
      </c>
      <c r="Q6" s="12" t="s">
        <v>50</v>
      </c>
      <c r="R6" s="20"/>
      <c r="S6" s="21"/>
      <c r="T6" s="21"/>
      <c r="U6" s="21"/>
    </row>
    <row r="7" spans="1:17" ht="15">
      <c r="A7" s="6"/>
      <c r="B7" s="56" t="s">
        <v>8</v>
      </c>
      <c r="C7" s="57"/>
      <c r="D7" s="58"/>
      <c r="E7" s="25">
        <v>763</v>
      </c>
      <c r="F7" s="25">
        <v>757</v>
      </c>
      <c r="G7" s="25">
        <v>764</v>
      </c>
      <c r="H7" s="25">
        <v>747</v>
      </c>
      <c r="I7" s="32">
        <v>509</v>
      </c>
      <c r="J7" s="32">
        <v>505</v>
      </c>
      <c r="K7" s="27">
        <v>510</v>
      </c>
      <c r="L7" s="27">
        <v>497</v>
      </c>
      <c r="M7" s="9">
        <f>E7/F7*100</f>
        <v>100.79260237780714</v>
      </c>
      <c r="N7" s="9">
        <f>G7/H7*100</f>
        <v>102.27576974564927</v>
      </c>
      <c r="O7" s="9">
        <f>I7/J7*100</f>
        <v>100.79207920792079</v>
      </c>
      <c r="P7" s="9">
        <f>K7/L7*100</f>
        <v>102.61569416498995</v>
      </c>
      <c r="Q7" s="9">
        <f>O7/100.5*100</f>
        <v>100.29062607753312</v>
      </c>
    </row>
    <row r="8" spans="1:20" ht="15">
      <c r="A8" s="7" t="s">
        <v>9</v>
      </c>
      <c r="B8" s="56" t="s">
        <v>36</v>
      </c>
      <c r="C8" s="57"/>
      <c r="D8" s="58"/>
      <c r="E8" s="18">
        <v>819</v>
      </c>
      <c r="F8" s="26">
        <v>806</v>
      </c>
      <c r="G8" s="18">
        <v>783</v>
      </c>
      <c r="H8" s="26">
        <v>775</v>
      </c>
      <c r="I8" s="31">
        <v>560</v>
      </c>
      <c r="J8" s="31">
        <v>551</v>
      </c>
      <c r="K8" s="19">
        <v>535</v>
      </c>
      <c r="L8" s="29">
        <v>528</v>
      </c>
      <c r="M8" s="22">
        <f aca="true" t="shared" si="0" ref="M8:M26">E8/F8*100</f>
        <v>101.61290322580645</v>
      </c>
      <c r="N8" s="22">
        <f aca="true" t="shared" si="1" ref="N8:N26">G8/H8*100</f>
        <v>101.03225806451613</v>
      </c>
      <c r="O8" s="22">
        <f aca="true" t="shared" si="2" ref="O8:O26">I8/J8*100</f>
        <v>101.63339382940109</v>
      </c>
      <c r="P8" s="22">
        <f aca="true" t="shared" si="3" ref="P8:P26">K8/L8*100</f>
        <v>101.32575757575756</v>
      </c>
      <c r="Q8" s="22">
        <f aca="true" t="shared" si="4" ref="Q8:Q26">O8/100.5*100</f>
        <v>101.12775505413043</v>
      </c>
      <c r="T8" s="59" t="s">
        <v>57</v>
      </c>
    </row>
    <row r="9" spans="1:17" ht="15">
      <c r="A9" s="7" t="s">
        <v>10</v>
      </c>
      <c r="B9" s="56" t="s">
        <v>11</v>
      </c>
      <c r="C9" s="57"/>
      <c r="D9" s="58"/>
      <c r="E9" s="18">
        <v>909</v>
      </c>
      <c r="F9" s="26">
        <v>871</v>
      </c>
      <c r="G9" s="18">
        <v>881</v>
      </c>
      <c r="H9" s="26">
        <v>911</v>
      </c>
      <c r="I9" s="31">
        <v>604</v>
      </c>
      <c r="J9" s="31">
        <v>580</v>
      </c>
      <c r="K9" s="17">
        <v>586</v>
      </c>
      <c r="L9" s="28">
        <v>599</v>
      </c>
      <c r="M9" s="22">
        <f t="shared" si="0"/>
        <v>104.36280137772675</v>
      </c>
      <c r="N9" s="22">
        <f t="shared" si="1"/>
        <v>96.70691547749726</v>
      </c>
      <c r="O9" s="30">
        <f t="shared" si="2"/>
        <v>104.13793103448276</v>
      </c>
      <c r="P9" s="22">
        <f t="shared" si="3"/>
        <v>97.8297161936561</v>
      </c>
      <c r="Q9" s="22">
        <f t="shared" si="4"/>
        <v>103.61983187510721</v>
      </c>
    </row>
    <row r="10" spans="1:17" ht="15">
      <c r="A10" s="7" t="s">
        <v>12</v>
      </c>
      <c r="B10" s="56" t="s">
        <v>13</v>
      </c>
      <c r="C10" s="57"/>
      <c r="D10" s="58"/>
      <c r="E10" s="18">
        <v>632</v>
      </c>
      <c r="F10" s="26">
        <v>651</v>
      </c>
      <c r="G10" s="18">
        <v>644</v>
      </c>
      <c r="H10" s="26">
        <v>655</v>
      </c>
      <c r="I10" s="31">
        <v>422</v>
      </c>
      <c r="J10" s="31">
        <v>435</v>
      </c>
      <c r="K10" s="17">
        <v>429</v>
      </c>
      <c r="L10" s="28">
        <v>435</v>
      </c>
      <c r="M10" s="22">
        <f t="shared" si="0"/>
        <v>97.08141321044546</v>
      </c>
      <c r="N10" s="22">
        <f t="shared" si="1"/>
        <v>98.3206106870229</v>
      </c>
      <c r="O10" s="22">
        <f t="shared" si="2"/>
        <v>97.01149425287356</v>
      </c>
      <c r="P10" s="22">
        <f t="shared" si="3"/>
        <v>98.62068965517241</v>
      </c>
      <c r="Q10" s="22">
        <f t="shared" si="4"/>
        <v>96.52885000285927</v>
      </c>
    </row>
    <row r="11" spans="1:17" ht="15">
      <c r="A11" s="7" t="s">
        <v>14</v>
      </c>
      <c r="B11" s="56" t="s">
        <v>15</v>
      </c>
      <c r="C11" s="57"/>
      <c r="D11" s="58"/>
      <c r="E11" s="18">
        <v>1233</v>
      </c>
      <c r="F11" s="26">
        <v>1250</v>
      </c>
      <c r="G11" s="18">
        <v>1277</v>
      </c>
      <c r="H11" s="26">
        <v>1333</v>
      </c>
      <c r="I11" s="31">
        <v>816</v>
      </c>
      <c r="J11" s="31">
        <v>827</v>
      </c>
      <c r="K11" s="17">
        <v>841</v>
      </c>
      <c r="L11" s="28">
        <v>871</v>
      </c>
      <c r="M11" s="22">
        <f t="shared" si="0"/>
        <v>98.64</v>
      </c>
      <c r="N11" s="22">
        <f t="shared" si="1"/>
        <v>95.79894973743436</v>
      </c>
      <c r="O11" s="22">
        <f t="shared" si="2"/>
        <v>98.66989117291415</v>
      </c>
      <c r="P11" s="22">
        <f t="shared" si="3"/>
        <v>96.5556831228473</v>
      </c>
      <c r="Q11" s="22">
        <f t="shared" si="4"/>
        <v>98.17899619195438</v>
      </c>
    </row>
    <row r="12" spans="1:20" ht="15">
      <c r="A12" s="7" t="s">
        <v>16</v>
      </c>
      <c r="B12" s="56" t="s">
        <v>17</v>
      </c>
      <c r="C12" s="57"/>
      <c r="D12" s="58"/>
      <c r="E12" s="18">
        <v>701</v>
      </c>
      <c r="F12" s="26">
        <v>708</v>
      </c>
      <c r="G12" s="18">
        <v>698</v>
      </c>
      <c r="H12" s="26">
        <v>682</v>
      </c>
      <c r="I12" s="31">
        <v>468</v>
      </c>
      <c r="J12" s="31">
        <v>474</v>
      </c>
      <c r="K12" s="17">
        <v>466</v>
      </c>
      <c r="L12" s="28">
        <v>456</v>
      </c>
      <c r="M12" s="22">
        <f t="shared" si="0"/>
        <v>99.01129943502825</v>
      </c>
      <c r="N12" s="22">
        <f t="shared" si="1"/>
        <v>102.34604105571847</v>
      </c>
      <c r="O12" s="22">
        <f t="shared" si="2"/>
        <v>98.73417721518987</v>
      </c>
      <c r="P12" s="22">
        <f t="shared" si="3"/>
        <v>102.19298245614034</v>
      </c>
      <c r="Q12" s="22">
        <f t="shared" si="4"/>
        <v>98.242962403174</v>
      </c>
      <c r="T12" s="11"/>
    </row>
    <row r="13" spans="1:17" ht="15">
      <c r="A13" s="7" t="s">
        <v>18</v>
      </c>
      <c r="B13" s="51" t="s">
        <v>19</v>
      </c>
      <c r="C13" s="52"/>
      <c r="D13" s="53"/>
      <c r="E13" s="18">
        <v>670</v>
      </c>
      <c r="F13" s="26">
        <v>647</v>
      </c>
      <c r="G13" s="18">
        <v>654</v>
      </c>
      <c r="H13" s="26">
        <v>679</v>
      </c>
      <c r="I13" s="31">
        <v>448</v>
      </c>
      <c r="J13" s="31">
        <v>433</v>
      </c>
      <c r="K13" s="17">
        <v>437</v>
      </c>
      <c r="L13" s="28">
        <v>453</v>
      </c>
      <c r="M13" s="22">
        <f t="shared" si="0"/>
        <v>103.55486862442041</v>
      </c>
      <c r="N13" s="22">
        <f t="shared" si="1"/>
        <v>96.3181148748159</v>
      </c>
      <c r="O13" s="22">
        <f t="shared" si="2"/>
        <v>103.46420323325636</v>
      </c>
      <c r="P13" s="22">
        <f t="shared" si="3"/>
        <v>96.46799116997794</v>
      </c>
      <c r="Q13" s="22">
        <f t="shared" si="4"/>
        <v>102.94945595348892</v>
      </c>
    </row>
    <row r="14" spans="1:17" ht="15">
      <c r="A14" s="7" t="s">
        <v>20</v>
      </c>
      <c r="B14" s="51" t="s">
        <v>37</v>
      </c>
      <c r="C14" s="52"/>
      <c r="D14" s="53"/>
      <c r="E14" s="18">
        <v>528</v>
      </c>
      <c r="F14" s="26">
        <v>523</v>
      </c>
      <c r="G14" s="18">
        <v>524</v>
      </c>
      <c r="H14" s="26">
        <v>513</v>
      </c>
      <c r="I14" s="31">
        <v>353</v>
      </c>
      <c r="J14" s="31">
        <v>350</v>
      </c>
      <c r="K14" s="17">
        <v>350</v>
      </c>
      <c r="L14" s="28">
        <v>343</v>
      </c>
      <c r="M14" s="22">
        <f t="shared" si="0"/>
        <v>100.95602294455065</v>
      </c>
      <c r="N14" s="22">
        <f t="shared" si="1"/>
        <v>102.14424951267056</v>
      </c>
      <c r="O14" s="30">
        <f t="shared" si="2"/>
        <v>100.85714285714286</v>
      </c>
      <c r="P14" s="22">
        <f t="shared" si="3"/>
        <v>102.04081632653062</v>
      </c>
      <c r="Q14" s="22">
        <f t="shared" si="4"/>
        <v>100.35536602700783</v>
      </c>
    </row>
    <row r="15" spans="1:17" ht="14.25" customHeight="1">
      <c r="A15" s="7" t="s">
        <v>21</v>
      </c>
      <c r="B15" s="51" t="s">
        <v>38</v>
      </c>
      <c r="C15" s="52"/>
      <c r="D15" s="53"/>
      <c r="E15" s="18">
        <v>801</v>
      </c>
      <c r="F15" s="26">
        <v>803</v>
      </c>
      <c r="G15" s="18">
        <v>808</v>
      </c>
      <c r="H15" s="26">
        <v>779</v>
      </c>
      <c r="I15" s="31">
        <v>535</v>
      </c>
      <c r="J15" s="31">
        <v>535</v>
      </c>
      <c r="K15" s="17">
        <v>539</v>
      </c>
      <c r="L15" s="28">
        <v>520</v>
      </c>
      <c r="M15" s="22">
        <f t="shared" si="0"/>
        <v>99.75093399750934</v>
      </c>
      <c r="N15" s="22">
        <f t="shared" si="1"/>
        <v>103.72272143774069</v>
      </c>
      <c r="O15" s="22">
        <f t="shared" si="2"/>
        <v>100</v>
      </c>
      <c r="P15" s="22">
        <f t="shared" si="3"/>
        <v>103.65384615384616</v>
      </c>
      <c r="Q15" s="22">
        <f t="shared" si="4"/>
        <v>99.50248756218906</v>
      </c>
    </row>
    <row r="16" spans="1:17" ht="15">
      <c r="A16" s="7" t="s">
        <v>7</v>
      </c>
      <c r="B16" s="51" t="s">
        <v>40</v>
      </c>
      <c r="C16" s="52"/>
      <c r="D16" s="53"/>
      <c r="E16" s="18">
        <v>603</v>
      </c>
      <c r="F16" s="26">
        <v>553</v>
      </c>
      <c r="G16" s="18">
        <v>570</v>
      </c>
      <c r="H16" s="26">
        <v>588</v>
      </c>
      <c r="I16" s="31">
        <v>404</v>
      </c>
      <c r="J16" s="31">
        <v>370</v>
      </c>
      <c r="K16" s="17">
        <v>382</v>
      </c>
      <c r="L16" s="28">
        <v>394</v>
      </c>
      <c r="M16" s="30">
        <f t="shared" si="0"/>
        <v>109.04159132007234</v>
      </c>
      <c r="N16" s="22">
        <f t="shared" si="1"/>
        <v>96.93877551020408</v>
      </c>
      <c r="O16" s="30">
        <f t="shared" si="2"/>
        <v>109.18918918918918</v>
      </c>
      <c r="P16" s="22">
        <f t="shared" si="3"/>
        <v>96.95431472081218</v>
      </c>
      <c r="Q16" s="22">
        <f t="shared" si="4"/>
        <v>108.64595939222804</v>
      </c>
    </row>
    <row r="17" spans="1:17" ht="15">
      <c r="A17" s="7" t="s">
        <v>22</v>
      </c>
      <c r="B17" s="51" t="s">
        <v>39</v>
      </c>
      <c r="C17" s="52"/>
      <c r="D17" s="53"/>
      <c r="E17" s="18">
        <v>1083</v>
      </c>
      <c r="F17" s="26">
        <v>1033</v>
      </c>
      <c r="G17" s="18">
        <v>1063</v>
      </c>
      <c r="H17" s="26">
        <v>1048</v>
      </c>
      <c r="I17" s="31">
        <v>720</v>
      </c>
      <c r="J17" s="31">
        <v>688</v>
      </c>
      <c r="K17" s="17">
        <v>704</v>
      </c>
      <c r="L17" s="28">
        <v>684</v>
      </c>
      <c r="M17" s="30">
        <f t="shared" si="0"/>
        <v>104.84027105517907</v>
      </c>
      <c r="N17" s="30">
        <f t="shared" si="1"/>
        <v>101.43129770992367</v>
      </c>
      <c r="O17" s="30">
        <f t="shared" si="2"/>
        <v>104.65116279069768</v>
      </c>
      <c r="P17" s="22">
        <f t="shared" si="3"/>
        <v>102.92397660818713</v>
      </c>
      <c r="Q17" s="22">
        <f t="shared" si="4"/>
        <v>104.13051023950017</v>
      </c>
    </row>
    <row r="18" spans="1:17" ht="15">
      <c r="A18" s="7" t="s">
        <v>23</v>
      </c>
      <c r="B18" s="51" t="s">
        <v>41</v>
      </c>
      <c r="C18" s="52"/>
      <c r="D18" s="53"/>
      <c r="E18" s="18">
        <v>1370</v>
      </c>
      <c r="F18" s="26">
        <v>1378</v>
      </c>
      <c r="G18" s="18">
        <v>1379</v>
      </c>
      <c r="H18" s="26">
        <v>1382</v>
      </c>
      <c r="I18" s="31">
        <v>907</v>
      </c>
      <c r="J18" s="31">
        <v>913</v>
      </c>
      <c r="K18" s="17">
        <v>914</v>
      </c>
      <c r="L18" s="28">
        <v>907</v>
      </c>
      <c r="M18" s="30">
        <f t="shared" si="0"/>
        <v>99.41944847605225</v>
      </c>
      <c r="N18" s="22">
        <f t="shared" si="1"/>
        <v>99.78292329956585</v>
      </c>
      <c r="O18" s="22">
        <f t="shared" si="2"/>
        <v>99.34282584884994</v>
      </c>
      <c r="P18" s="22">
        <f t="shared" si="3"/>
        <v>100.7717750826902</v>
      </c>
      <c r="Q18" s="22">
        <f t="shared" si="4"/>
        <v>98.84858293417903</v>
      </c>
    </row>
    <row r="19" spans="1:17" ht="15">
      <c r="A19" s="7" t="s">
        <v>24</v>
      </c>
      <c r="B19" s="51" t="s">
        <v>25</v>
      </c>
      <c r="C19" s="52"/>
      <c r="D19" s="53"/>
      <c r="E19" s="18">
        <v>1022</v>
      </c>
      <c r="F19" s="26">
        <v>1005</v>
      </c>
      <c r="G19" s="18">
        <v>1014</v>
      </c>
      <c r="H19" s="26">
        <v>1120</v>
      </c>
      <c r="I19" s="31">
        <v>679</v>
      </c>
      <c r="J19" s="31">
        <v>668</v>
      </c>
      <c r="K19" s="17">
        <v>674</v>
      </c>
      <c r="L19" s="28">
        <v>741</v>
      </c>
      <c r="M19" s="30">
        <f t="shared" si="0"/>
        <v>101.69154228855722</v>
      </c>
      <c r="N19" s="22">
        <f t="shared" si="1"/>
        <v>90.53571428571429</v>
      </c>
      <c r="O19" s="30">
        <f t="shared" si="2"/>
        <v>101.64670658682635</v>
      </c>
      <c r="P19" s="22">
        <f t="shared" si="3"/>
        <v>90.95816464237517</v>
      </c>
      <c r="Q19" s="22">
        <f t="shared" si="4"/>
        <v>101.1410015789317</v>
      </c>
    </row>
    <row r="20" spans="1:17" ht="15">
      <c r="A20" s="7" t="s">
        <v>26</v>
      </c>
      <c r="B20" s="51" t="s">
        <v>42</v>
      </c>
      <c r="C20" s="52"/>
      <c r="D20" s="53"/>
      <c r="E20" s="18">
        <v>619</v>
      </c>
      <c r="F20" s="26">
        <v>595</v>
      </c>
      <c r="G20" s="18">
        <v>612</v>
      </c>
      <c r="H20" s="26">
        <v>606</v>
      </c>
      <c r="I20" s="31">
        <v>412</v>
      </c>
      <c r="J20" s="31">
        <v>396</v>
      </c>
      <c r="K20" s="17">
        <v>408</v>
      </c>
      <c r="L20" s="28">
        <v>403</v>
      </c>
      <c r="M20" s="22">
        <f t="shared" si="0"/>
        <v>104.03361344537817</v>
      </c>
      <c r="N20" s="22">
        <f t="shared" si="1"/>
        <v>100.99009900990099</v>
      </c>
      <c r="O20" s="22">
        <f t="shared" si="2"/>
        <v>104.04040404040404</v>
      </c>
      <c r="P20" s="22">
        <f t="shared" si="3"/>
        <v>101.24069478908189</v>
      </c>
      <c r="Q20" s="22">
        <f t="shared" si="4"/>
        <v>103.52279008995427</v>
      </c>
    </row>
    <row r="21" spans="1:17" ht="15">
      <c r="A21" s="7" t="s">
        <v>27</v>
      </c>
      <c r="B21" s="51" t="s">
        <v>43</v>
      </c>
      <c r="C21" s="52"/>
      <c r="D21" s="53"/>
      <c r="E21" s="18">
        <v>524</v>
      </c>
      <c r="F21" s="26">
        <v>516</v>
      </c>
      <c r="G21" s="18">
        <v>497</v>
      </c>
      <c r="H21" s="26">
        <v>466</v>
      </c>
      <c r="I21" s="31">
        <v>351</v>
      </c>
      <c r="J21" s="31">
        <v>345</v>
      </c>
      <c r="K21" s="17">
        <v>333</v>
      </c>
      <c r="L21" s="28">
        <v>312</v>
      </c>
      <c r="M21" s="22">
        <f t="shared" si="0"/>
        <v>101.55038759689923</v>
      </c>
      <c r="N21" s="22">
        <f t="shared" si="1"/>
        <v>106.65236051502146</v>
      </c>
      <c r="O21" s="22">
        <f t="shared" si="2"/>
        <v>101.7391304347826</v>
      </c>
      <c r="P21" s="22">
        <f t="shared" si="3"/>
        <v>106.73076923076923</v>
      </c>
      <c r="Q21" s="22">
        <f t="shared" si="4"/>
        <v>101.23296560674886</v>
      </c>
    </row>
    <row r="22" spans="1:17" ht="15">
      <c r="A22" s="23" t="s">
        <v>28</v>
      </c>
      <c r="B22" s="51" t="s">
        <v>44</v>
      </c>
      <c r="C22" s="52"/>
      <c r="D22" s="53"/>
      <c r="E22" s="18">
        <v>890</v>
      </c>
      <c r="F22" s="26">
        <v>883</v>
      </c>
      <c r="G22" s="18">
        <v>886</v>
      </c>
      <c r="H22" s="26">
        <v>844</v>
      </c>
      <c r="I22" s="31">
        <v>592</v>
      </c>
      <c r="J22" s="31">
        <v>588</v>
      </c>
      <c r="K22" s="17">
        <v>589</v>
      </c>
      <c r="L22" s="28">
        <v>560</v>
      </c>
      <c r="M22" s="30">
        <f t="shared" si="0"/>
        <v>100.79275198187996</v>
      </c>
      <c r="N22" s="22">
        <f t="shared" si="1"/>
        <v>104.97630331753554</v>
      </c>
      <c r="O22" s="30">
        <f t="shared" si="2"/>
        <v>100.68027210884354</v>
      </c>
      <c r="P22" s="22">
        <f t="shared" si="3"/>
        <v>105.17857142857143</v>
      </c>
      <c r="Q22" s="22">
        <f t="shared" si="4"/>
        <v>100.17937523268014</v>
      </c>
    </row>
    <row r="23" spans="1:17" ht="15">
      <c r="A23" s="7" t="s">
        <v>29</v>
      </c>
      <c r="B23" s="45" t="s">
        <v>30</v>
      </c>
      <c r="C23" s="46"/>
      <c r="D23" s="47"/>
      <c r="E23" s="18">
        <v>735</v>
      </c>
      <c r="F23" s="26">
        <v>726</v>
      </c>
      <c r="G23" s="18">
        <v>733</v>
      </c>
      <c r="H23" s="26">
        <v>718</v>
      </c>
      <c r="I23" s="31">
        <v>491</v>
      </c>
      <c r="J23" s="31">
        <v>485</v>
      </c>
      <c r="K23" s="17">
        <v>490</v>
      </c>
      <c r="L23" s="28">
        <v>479</v>
      </c>
      <c r="M23" s="30">
        <f t="shared" si="0"/>
        <v>101.2396694214876</v>
      </c>
      <c r="N23" s="22">
        <f t="shared" si="1"/>
        <v>102.08913649025068</v>
      </c>
      <c r="O23" s="22">
        <f t="shared" si="2"/>
        <v>101.23711340206185</v>
      </c>
      <c r="P23" s="22">
        <f t="shared" si="3"/>
        <v>102.2964509394572</v>
      </c>
      <c r="Q23" s="22">
        <f t="shared" si="4"/>
        <v>100.73344617120583</v>
      </c>
    </row>
    <row r="24" spans="1:17" ht="15">
      <c r="A24" s="7" t="s">
        <v>31</v>
      </c>
      <c r="B24" s="45" t="s">
        <v>45</v>
      </c>
      <c r="C24" s="46"/>
      <c r="D24" s="47"/>
      <c r="E24" s="18">
        <v>819</v>
      </c>
      <c r="F24" s="26">
        <v>829</v>
      </c>
      <c r="G24" s="18">
        <v>822</v>
      </c>
      <c r="H24" s="26">
        <v>772</v>
      </c>
      <c r="I24" s="31">
        <v>552</v>
      </c>
      <c r="J24" s="31">
        <v>558</v>
      </c>
      <c r="K24" s="17">
        <v>553</v>
      </c>
      <c r="L24" s="28">
        <v>518</v>
      </c>
      <c r="M24" s="22">
        <f t="shared" si="0"/>
        <v>98.79372738238843</v>
      </c>
      <c r="N24" s="22">
        <f t="shared" si="1"/>
        <v>106.47668393782384</v>
      </c>
      <c r="O24" s="22">
        <f t="shared" si="2"/>
        <v>98.9247311827957</v>
      </c>
      <c r="P24" s="22">
        <f t="shared" si="3"/>
        <v>106.75675675675676</v>
      </c>
      <c r="Q24" s="22">
        <f t="shared" si="4"/>
        <v>98.43256834109025</v>
      </c>
    </row>
    <row r="25" spans="1:17" ht="15">
      <c r="A25" s="7" t="s">
        <v>32</v>
      </c>
      <c r="B25" s="48" t="s">
        <v>46</v>
      </c>
      <c r="C25" s="49"/>
      <c r="D25" s="50"/>
      <c r="E25" s="18">
        <v>653</v>
      </c>
      <c r="F25" s="26">
        <v>636</v>
      </c>
      <c r="G25" s="18">
        <v>644</v>
      </c>
      <c r="H25" s="26">
        <v>585</v>
      </c>
      <c r="I25" s="31">
        <v>433</v>
      </c>
      <c r="J25" s="31">
        <v>422</v>
      </c>
      <c r="K25" s="17">
        <v>426</v>
      </c>
      <c r="L25" s="28">
        <v>388</v>
      </c>
      <c r="M25" s="22">
        <f t="shared" si="0"/>
        <v>102.67295597484276</v>
      </c>
      <c r="N25" s="22">
        <f t="shared" si="1"/>
        <v>110.08547008547009</v>
      </c>
      <c r="O25" s="22">
        <f t="shared" si="2"/>
        <v>102.60663507109004</v>
      </c>
      <c r="P25" s="22">
        <f t="shared" si="3"/>
        <v>109.7938144329897</v>
      </c>
      <c r="Q25" s="22">
        <f t="shared" si="4"/>
        <v>102.09615429959209</v>
      </c>
    </row>
    <row r="26" spans="1:17" ht="15">
      <c r="A26" s="1" t="s">
        <v>33</v>
      </c>
      <c r="B26" s="48" t="s">
        <v>34</v>
      </c>
      <c r="C26" s="49"/>
      <c r="D26" s="50"/>
      <c r="E26" s="18">
        <v>737</v>
      </c>
      <c r="F26" s="26">
        <v>694</v>
      </c>
      <c r="G26" s="18">
        <v>677</v>
      </c>
      <c r="H26" s="26">
        <v>638</v>
      </c>
      <c r="I26" s="31">
        <v>490</v>
      </c>
      <c r="J26" s="31">
        <v>461</v>
      </c>
      <c r="K26" s="17">
        <v>449</v>
      </c>
      <c r="L26" s="28">
        <v>423</v>
      </c>
      <c r="M26" s="22">
        <f t="shared" si="0"/>
        <v>106.19596541786744</v>
      </c>
      <c r="N26" s="22">
        <f t="shared" si="1"/>
        <v>106.11285266457679</v>
      </c>
      <c r="O26" s="22">
        <f t="shared" si="2"/>
        <v>106.29067245119306</v>
      </c>
      <c r="P26" s="22">
        <f t="shared" si="3"/>
        <v>106.14657210401892</v>
      </c>
      <c r="Q26" s="22">
        <f t="shared" si="4"/>
        <v>105.76186313551548</v>
      </c>
    </row>
    <row r="28" ht="15">
      <c r="E28"/>
    </row>
    <row r="29" ht="15">
      <c r="E29"/>
    </row>
    <row r="30" ht="15">
      <c r="E30"/>
    </row>
    <row r="31" ht="15">
      <c r="E31"/>
    </row>
    <row r="32" spans="2:5" ht="15">
      <c r="B32" s="33"/>
      <c r="C32" s="33"/>
      <c r="D32" s="33"/>
      <c r="E32"/>
    </row>
    <row r="33" ht="15">
      <c r="E33"/>
    </row>
  </sheetData>
  <sheetProtection/>
  <mergeCells count="30">
    <mergeCell ref="B24:D24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M4:N4"/>
    <mergeCell ref="E3:L3"/>
    <mergeCell ref="B7:D7"/>
    <mergeCell ref="M3:Q3"/>
    <mergeCell ref="B16:D16"/>
    <mergeCell ref="B17:D17"/>
    <mergeCell ref="O4:P4"/>
    <mergeCell ref="B13:D13"/>
    <mergeCell ref="B15:D15"/>
    <mergeCell ref="B32:D32"/>
    <mergeCell ref="A2:C2"/>
    <mergeCell ref="A3:A6"/>
    <mergeCell ref="B3:D6"/>
    <mergeCell ref="E4:H4"/>
    <mergeCell ref="I4:L4"/>
    <mergeCell ref="B23:D23"/>
    <mergeCell ref="B25:D25"/>
    <mergeCell ref="B18:D18"/>
    <mergeCell ref="B19:D19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2017-09-26T06:55:42Z</cp:lastPrinted>
  <dcterms:created xsi:type="dcterms:W3CDTF">2012-03-01T11:13:24Z</dcterms:created>
  <dcterms:modified xsi:type="dcterms:W3CDTF">2017-09-26T12:27:35Z</dcterms:modified>
  <cp:category/>
  <cp:version/>
  <cp:contentType/>
  <cp:contentStatus/>
</cp:coreProperties>
</file>