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<sst xmlns="http://schemas.openxmlformats.org/spreadsheetml/2006/main" count="74" uniqueCount="60">
  <si>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</si>
  <si>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</si>
  <si>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</si>
  <si>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</si>
  <si>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</si>
  <si>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</si>
  <si>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</si>
  <si>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</si>
  <si>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</si>
  <si>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</si>
  <si>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</si>
  <si>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</si>
  <si>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</si>
  <si>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</si>
  <si>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</si>
  <si>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</si>
  <si>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</si>
  <si>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</si>
  <si>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</si>
  <si>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</si>
  <si>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</si>
  <si>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</si>
  <si>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</si>
  <si>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</si>
  <si>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</si>
  <si>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</si>
  <si>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</si>
  <si>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</si>
  <si>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</si>
  <si>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</si>
  <si>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</si>
  <si>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</si>
  <si>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</si>
  <si>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</si>
  <si>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</si>
  <si>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</si>
  <si>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</si>
  <si>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</si>
  <si>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</si>
  <si>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</si>
  <si>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</si>
  <si>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</si>
  <si>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</si>
  <si>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</si>
  <si>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</si>
  <si>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</si>
  <si>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</si>
  <si>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</si>
  <si>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XI-2017</t>
  </si>
  <si>
    <t>Decembar 2017.godine</t>
  </si>
  <si>
    <t xml:space="preserve">Naziv sektora </t>
  </si>
  <si>
    <t>XII</t>
  </si>
  <si>
    <t>Ø</t>
  </si>
  <si>
    <t>II pol</t>
  </si>
  <si>
    <t>I pol</t>
  </si>
  <si>
    <t>Ø 2016</t>
  </si>
  <si>
    <t>XII-2017</t>
  </si>
  <si>
    <t>Ø 2017</t>
  </si>
  <si>
    <t>II pol 2017</t>
  </si>
  <si>
    <t xml:space="preserve">  I-pol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</si>
</sst>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3" fontId="42" fillId="33" borderId="10" xfId="0" applyNumberFormat="1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42" fillId="0" borderId="13" xfId="0" applyFont="1" applyBorder="1" applyAlignment="1">
      <alignment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4" max="4" width="12.7109375" style="0" customWidth="1"/>
  </cols>
  <sheetData>
    <row r="1" spans="1:21" ht="15">
      <c r="A1" s="3" t="s">
        <v>35</v>
      </c>
      <c r="B1" s="3"/>
      <c r="C1" s="3"/>
      <c r="D1" s="3"/>
      <c r="E1" s="11"/>
      <c r="F1" s="3"/>
      <c r="G1" s="3"/>
      <c r="H1" s="3"/>
      <c r="I1" s="3"/>
      <c r="J1" s="11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26" t="s">
        <v>49</v>
      </c>
      <c r="B2" s="26"/>
      <c r="C2" s="26"/>
      <c r="D2" s="4"/>
      <c r="E2" s="12"/>
      <c r="F2" s="4"/>
      <c r="G2" s="4"/>
      <c r="H2" s="4"/>
      <c r="I2" s="4"/>
      <c r="J2" s="12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>
      <c r="A3" s="27" t="s">
        <v>0</v>
      </c>
      <c r="B3" s="28" t="s">
        <v>50</v>
      </c>
      <c r="C3" s="29"/>
      <c r="D3" s="30"/>
      <c r="E3" s="47" t="s">
        <v>1</v>
      </c>
      <c r="F3" s="47"/>
      <c r="G3" s="47"/>
      <c r="H3" s="47"/>
      <c r="I3" s="47"/>
      <c r="J3" s="47"/>
      <c r="K3" s="47"/>
      <c r="L3" s="47"/>
      <c r="M3" s="47"/>
      <c r="N3" s="47"/>
      <c r="O3" s="47" t="s">
        <v>2</v>
      </c>
      <c r="P3" s="47"/>
      <c r="Q3" s="47"/>
      <c r="R3" s="47"/>
      <c r="S3" s="47"/>
      <c r="T3" s="47"/>
      <c r="U3" s="47"/>
    </row>
    <row r="4" spans="1:21" ht="60">
      <c r="A4" s="27"/>
      <c r="B4" s="31"/>
      <c r="C4" s="32"/>
      <c r="D4" s="33"/>
      <c r="E4" s="27" t="s">
        <v>3</v>
      </c>
      <c r="F4" s="27"/>
      <c r="G4" s="27"/>
      <c r="H4" s="27"/>
      <c r="I4" s="27"/>
      <c r="J4" s="27" t="s">
        <v>4</v>
      </c>
      <c r="K4" s="27"/>
      <c r="L4" s="27"/>
      <c r="M4" s="27"/>
      <c r="N4" s="27"/>
      <c r="O4" s="46" t="s">
        <v>5</v>
      </c>
      <c r="P4" s="46"/>
      <c r="Q4" s="46"/>
      <c r="R4" s="46" t="s">
        <v>6</v>
      </c>
      <c r="S4" s="46"/>
      <c r="T4" s="46"/>
      <c r="U4" s="7" t="s">
        <v>47</v>
      </c>
    </row>
    <row r="5" spans="1:21" ht="15">
      <c r="A5" s="27"/>
      <c r="B5" s="31"/>
      <c r="C5" s="32"/>
      <c r="D5" s="33"/>
      <c r="E5" s="13" t="s">
        <v>51</v>
      </c>
      <c r="F5" s="16" t="s">
        <v>52</v>
      </c>
      <c r="G5" s="16" t="s">
        <v>52</v>
      </c>
      <c r="H5" s="16" t="s">
        <v>53</v>
      </c>
      <c r="I5" s="2" t="s">
        <v>54</v>
      </c>
      <c r="J5" s="13" t="s">
        <v>51</v>
      </c>
      <c r="K5" s="16" t="s">
        <v>52</v>
      </c>
      <c r="L5" s="16" t="s">
        <v>52</v>
      </c>
      <c r="M5" s="16" t="s">
        <v>53</v>
      </c>
      <c r="N5" s="16" t="s">
        <v>54</v>
      </c>
      <c r="O5" s="9" t="s">
        <v>56</v>
      </c>
      <c r="P5" s="9" t="s">
        <v>57</v>
      </c>
      <c r="Q5" s="9" t="s">
        <v>58</v>
      </c>
      <c r="R5" s="9" t="s">
        <v>56</v>
      </c>
      <c r="S5" s="9" t="s">
        <v>57</v>
      </c>
      <c r="T5" s="9" t="s">
        <v>58</v>
      </c>
      <c r="U5" s="9" t="s">
        <v>57</v>
      </c>
    </row>
    <row r="6" spans="1:21" ht="15">
      <c r="A6" s="27"/>
      <c r="B6" s="34"/>
      <c r="C6" s="35"/>
      <c r="D6" s="36"/>
      <c r="E6" s="13">
        <v>2017</v>
      </c>
      <c r="F6" s="2">
        <v>2017</v>
      </c>
      <c r="G6" s="2">
        <v>2016</v>
      </c>
      <c r="H6" s="2">
        <v>2017</v>
      </c>
      <c r="I6" s="2">
        <v>2017</v>
      </c>
      <c r="J6" s="13">
        <v>2017</v>
      </c>
      <c r="K6" s="2">
        <v>2017</v>
      </c>
      <c r="L6" s="2">
        <v>2016</v>
      </c>
      <c r="M6" s="2">
        <v>2017</v>
      </c>
      <c r="N6" s="2">
        <v>2017</v>
      </c>
      <c r="O6" s="10" t="s">
        <v>48</v>
      </c>
      <c r="P6" s="10" t="s">
        <v>55</v>
      </c>
      <c r="Q6" s="23" t="s">
        <v>59</v>
      </c>
      <c r="R6" s="10" t="s">
        <v>48</v>
      </c>
      <c r="S6" s="10" t="s">
        <v>55</v>
      </c>
      <c r="T6" s="23" t="s">
        <v>59</v>
      </c>
      <c r="U6" s="10" t="s">
        <v>55</v>
      </c>
    </row>
    <row r="7" spans="1:21" ht="15">
      <c r="A7" s="5"/>
      <c r="B7" s="48" t="s">
        <v>8</v>
      </c>
      <c r="C7" s="49"/>
      <c r="D7" s="50"/>
      <c r="E7" s="17">
        <v>768</v>
      </c>
      <c r="F7" s="17">
        <v>765</v>
      </c>
      <c r="G7" s="17">
        <v>751</v>
      </c>
      <c r="H7" s="24">
        <v>765</v>
      </c>
      <c r="I7" s="17">
        <v>766</v>
      </c>
      <c r="J7" s="17">
        <v>512</v>
      </c>
      <c r="K7" s="19">
        <v>510</v>
      </c>
      <c r="L7" s="19">
        <v>499</v>
      </c>
      <c r="M7" s="24">
        <v>510</v>
      </c>
      <c r="N7" s="19">
        <v>511</v>
      </c>
      <c r="O7" s="8">
        <v>100</v>
      </c>
      <c r="P7" s="8">
        <f>F7/G7*100</f>
        <v>101.8641810918775</v>
      </c>
      <c r="Q7" s="8">
        <f>H7/I7*100</f>
        <v>99.86945169712794</v>
      </c>
      <c r="R7" s="8">
        <v>100</v>
      </c>
      <c r="S7" s="8">
        <f>K7/L7*100</f>
        <v>102.20440881763525</v>
      </c>
      <c r="T7" s="8">
        <f>M7/N7*100</f>
        <v>99.80430528375733</v>
      </c>
      <c r="U7" s="8">
        <f>S7/102.4*100</f>
        <v>99.80899298597193</v>
      </c>
    </row>
    <row r="8" spans="1:21" ht="15">
      <c r="A8" s="6" t="s">
        <v>9</v>
      </c>
      <c r="B8" s="48" t="s">
        <v>36</v>
      </c>
      <c r="C8" s="49"/>
      <c r="D8" s="50"/>
      <c r="E8" s="18">
        <v>755</v>
      </c>
      <c r="F8" s="18">
        <v>772</v>
      </c>
      <c r="G8" s="18">
        <v>790</v>
      </c>
      <c r="H8" s="25">
        <v>770</v>
      </c>
      <c r="I8" s="18">
        <v>773</v>
      </c>
      <c r="J8" s="18">
        <v>514</v>
      </c>
      <c r="K8" s="21">
        <v>527</v>
      </c>
      <c r="L8" s="21">
        <v>539</v>
      </c>
      <c r="M8" s="25">
        <v>526</v>
      </c>
      <c r="N8" s="21">
        <v>528</v>
      </c>
      <c r="O8" s="14">
        <v>100.265604249668</v>
      </c>
      <c r="P8" s="14">
        <f aca="true" t="shared" si="0" ref="P8:P26">F8/G8*100</f>
        <v>97.72151898734177</v>
      </c>
      <c r="Q8" s="14">
        <f aca="true" t="shared" si="1" ref="Q8:Q26">H8/I8*100</f>
        <v>99.61190168175938</v>
      </c>
      <c r="R8" s="14">
        <v>100.19493177387915</v>
      </c>
      <c r="S8" s="14">
        <f aca="true" t="shared" si="2" ref="S8:S26">K8/L8*100</f>
        <v>97.77365491651206</v>
      </c>
      <c r="T8" s="14">
        <f aca="true" t="shared" si="3" ref="T8:T26">M8/N8*100</f>
        <v>99.62121212121212</v>
      </c>
      <c r="U8" s="14">
        <f aca="true" t="shared" si="4" ref="U8:U26">S8/102.4*100</f>
        <v>95.4820848794063</v>
      </c>
    </row>
    <row r="9" spans="1:21" ht="15">
      <c r="A9" s="6" t="s">
        <v>10</v>
      </c>
      <c r="B9" s="48" t="s">
        <v>11</v>
      </c>
      <c r="C9" s="49"/>
      <c r="D9" s="50"/>
      <c r="E9" s="18">
        <v>961</v>
      </c>
      <c r="F9" s="18">
        <v>901</v>
      </c>
      <c r="G9" s="18">
        <v>910</v>
      </c>
      <c r="H9" s="25">
        <v>925</v>
      </c>
      <c r="I9" s="18">
        <v>879</v>
      </c>
      <c r="J9" s="18">
        <v>639</v>
      </c>
      <c r="K9" s="20">
        <v>599</v>
      </c>
      <c r="L9" s="20">
        <v>600</v>
      </c>
      <c r="M9" s="25">
        <v>615</v>
      </c>
      <c r="N9" s="20">
        <v>584</v>
      </c>
      <c r="O9" s="14">
        <v>103.44456404736275</v>
      </c>
      <c r="P9" s="14">
        <f t="shared" si="0"/>
        <v>99.01098901098902</v>
      </c>
      <c r="Q9" s="14">
        <f t="shared" si="1"/>
        <v>105.23321956769055</v>
      </c>
      <c r="R9" s="22">
        <v>103.39805825242718</v>
      </c>
      <c r="S9" s="14">
        <f t="shared" si="2"/>
        <v>99.83333333333333</v>
      </c>
      <c r="T9" s="14">
        <f t="shared" si="3"/>
        <v>105.3082191780822</v>
      </c>
      <c r="U9" s="14">
        <f t="shared" si="4"/>
        <v>97.49348958333333</v>
      </c>
    </row>
    <row r="10" spans="1:21" ht="15">
      <c r="A10" s="6" t="s">
        <v>12</v>
      </c>
      <c r="B10" s="48" t="s">
        <v>13</v>
      </c>
      <c r="C10" s="49"/>
      <c r="D10" s="50"/>
      <c r="E10" s="18">
        <v>626</v>
      </c>
      <c r="F10" s="18">
        <v>639</v>
      </c>
      <c r="G10" s="18">
        <v>648</v>
      </c>
      <c r="H10" s="25">
        <v>633</v>
      </c>
      <c r="I10" s="18">
        <v>645</v>
      </c>
      <c r="J10" s="18">
        <v>418</v>
      </c>
      <c r="K10" s="20">
        <v>426</v>
      </c>
      <c r="L10" s="20">
        <v>431</v>
      </c>
      <c r="M10" s="25">
        <v>422</v>
      </c>
      <c r="N10" s="20">
        <v>430</v>
      </c>
      <c r="O10" s="14">
        <v>99.36507936507937</v>
      </c>
      <c r="P10" s="14">
        <f t="shared" si="0"/>
        <v>98.61111111111111</v>
      </c>
      <c r="Q10" s="14">
        <f t="shared" si="1"/>
        <v>98.13953488372093</v>
      </c>
      <c r="R10" s="22">
        <v>99.76133651551312</v>
      </c>
      <c r="S10" s="14">
        <f t="shared" si="2"/>
        <v>98.83990719257541</v>
      </c>
      <c r="T10" s="14">
        <f t="shared" si="3"/>
        <v>98.13953488372093</v>
      </c>
      <c r="U10" s="14">
        <f t="shared" si="4"/>
        <v>96.52334686774941</v>
      </c>
    </row>
    <row r="11" spans="1:21" ht="15">
      <c r="A11" s="6" t="s">
        <v>14</v>
      </c>
      <c r="B11" s="48" t="s">
        <v>15</v>
      </c>
      <c r="C11" s="49"/>
      <c r="D11" s="50"/>
      <c r="E11" s="18">
        <v>1370</v>
      </c>
      <c r="F11" s="18">
        <v>1302</v>
      </c>
      <c r="G11" s="18">
        <v>1338</v>
      </c>
      <c r="H11" s="25">
        <v>1316</v>
      </c>
      <c r="I11" s="18">
        <v>1288</v>
      </c>
      <c r="J11" s="18">
        <v>901</v>
      </c>
      <c r="K11" s="20">
        <v>858</v>
      </c>
      <c r="L11" s="20">
        <v>874</v>
      </c>
      <c r="M11" s="25">
        <v>869</v>
      </c>
      <c r="N11" s="20">
        <v>847</v>
      </c>
      <c r="O11" s="14">
        <v>100.88365243004418</v>
      </c>
      <c r="P11" s="14">
        <f t="shared" si="0"/>
        <v>97.30941704035875</v>
      </c>
      <c r="Q11" s="14">
        <f t="shared" si="1"/>
        <v>102.17391304347827</v>
      </c>
      <c r="R11" s="22">
        <v>100.67039106145252</v>
      </c>
      <c r="S11" s="14">
        <f t="shared" si="2"/>
        <v>98.16933638443935</v>
      </c>
      <c r="T11" s="14">
        <f t="shared" si="3"/>
        <v>102.59740259740259</v>
      </c>
      <c r="U11" s="14">
        <f t="shared" si="4"/>
        <v>95.86849256292905</v>
      </c>
    </row>
    <row r="12" spans="1:21" ht="15">
      <c r="A12" s="6" t="s">
        <v>16</v>
      </c>
      <c r="B12" s="48" t="s">
        <v>17</v>
      </c>
      <c r="C12" s="49"/>
      <c r="D12" s="50"/>
      <c r="E12" s="18">
        <v>726</v>
      </c>
      <c r="F12" s="18">
        <v>704</v>
      </c>
      <c r="G12" s="18">
        <v>691</v>
      </c>
      <c r="H12" s="25">
        <v>712</v>
      </c>
      <c r="I12" s="18">
        <v>695</v>
      </c>
      <c r="J12" s="18">
        <v>484</v>
      </c>
      <c r="K12" s="20">
        <v>470</v>
      </c>
      <c r="L12" s="20">
        <v>461</v>
      </c>
      <c r="M12" s="25">
        <v>476</v>
      </c>
      <c r="N12" s="20">
        <v>464</v>
      </c>
      <c r="O12" s="14">
        <v>102.1097046413502</v>
      </c>
      <c r="P12" s="14">
        <f t="shared" si="0"/>
        <v>101.88133140376266</v>
      </c>
      <c r="Q12" s="14">
        <f t="shared" si="1"/>
        <v>102.44604316546761</v>
      </c>
      <c r="R12" s="14">
        <v>101.89473684210526</v>
      </c>
      <c r="S12" s="14">
        <f t="shared" si="2"/>
        <v>101.95227765726682</v>
      </c>
      <c r="T12" s="14">
        <f t="shared" si="3"/>
        <v>102.58620689655173</v>
      </c>
      <c r="U12" s="14">
        <f t="shared" si="4"/>
        <v>99.56277114967462</v>
      </c>
    </row>
    <row r="13" spans="1:21" ht="15">
      <c r="A13" s="6" t="s">
        <v>18</v>
      </c>
      <c r="B13" s="43" t="s">
        <v>19</v>
      </c>
      <c r="C13" s="44"/>
      <c r="D13" s="45"/>
      <c r="E13" s="18">
        <v>635</v>
      </c>
      <c r="F13" s="18">
        <v>650</v>
      </c>
      <c r="G13" s="18">
        <v>666</v>
      </c>
      <c r="H13" s="25">
        <v>649</v>
      </c>
      <c r="I13" s="18">
        <v>652</v>
      </c>
      <c r="J13" s="18">
        <v>425</v>
      </c>
      <c r="K13" s="20">
        <v>435</v>
      </c>
      <c r="L13" s="20">
        <v>445</v>
      </c>
      <c r="M13" s="25">
        <v>434</v>
      </c>
      <c r="N13" s="20">
        <v>437</v>
      </c>
      <c r="O13" s="14">
        <v>99.37402190923318</v>
      </c>
      <c r="P13" s="14">
        <f t="shared" si="0"/>
        <v>97.5975975975976</v>
      </c>
      <c r="Q13" s="14">
        <f t="shared" si="1"/>
        <v>99.5398773006135</v>
      </c>
      <c r="R13" s="14">
        <v>99.53161592505855</v>
      </c>
      <c r="S13" s="14">
        <f t="shared" si="2"/>
        <v>97.75280898876404</v>
      </c>
      <c r="T13" s="14">
        <f t="shared" si="3"/>
        <v>99.31350114416476</v>
      </c>
      <c r="U13" s="14">
        <f t="shared" si="4"/>
        <v>95.46172752808988</v>
      </c>
    </row>
    <row r="14" spans="1:21" ht="15">
      <c r="A14" s="6" t="s">
        <v>20</v>
      </c>
      <c r="B14" s="43" t="s">
        <v>37</v>
      </c>
      <c r="C14" s="44"/>
      <c r="D14" s="45"/>
      <c r="E14" s="18">
        <v>522</v>
      </c>
      <c r="F14" s="18">
        <v>524</v>
      </c>
      <c r="G14" s="18">
        <v>515</v>
      </c>
      <c r="H14" s="25">
        <v>525</v>
      </c>
      <c r="I14" s="18">
        <v>523</v>
      </c>
      <c r="J14" s="18">
        <v>349</v>
      </c>
      <c r="K14" s="20">
        <v>350</v>
      </c>
      <c r="L14" s="20">
        <v>345</v>
      </c>
      <c r="M14" s="25">
        <v>351</v>
      </c>
      <c r="N14" s="20">
        <v>350</v>
      </c>
      <c r="O14" s="14">
        <v>100.38461538461539</v>
      </c>
      <c r="P14" s="14">
        <f t="shared" si="0"/>
        <v>101.74757281553397</v>
      </c>
      <c r="Q14" s="14">
        <f t="shared" si="1"/>
        <v>100.38240917782026</v>
      </c>
      <c r="R14" s="22">
        <v>100.28735632183907</v>
      </c>
      <c r="S14" s="14">
        <f>K14/L14*100</f>
        <v>101.44927536231884</v>
      </c>
      <c r="T14" s="14">
        <f t="shared" si="3"/>
        <v>100.28571428571429</v>
      </c>
      <c r="U14" s="14">
        <f t="shared" si="4"/>
        <v>99.07155797101449</v>
      </c>
    </row>
    <row r="15" spans="1:21" ht="15">
      <c r="A15" s="6" t="s">
        <v>21</v>
      </c>
      <c r="B15" s="43" t="s">
        <v>38</v>
      </c>
      <c r="C15" s="44"/>
      <c r="D15" s="45"/>
      <c r="E15" s="18">
        <v>793</v>
      </c>
      <c r="F15" s="18">
        <v>812</v>
      </c>
      <c r="G15" s="18">
        <v>783</v>
      </c>
      <c r="H15" s="25">
        <v>813</v>
      </c>
      <c r="I15" s="18">
        <v>810</v>
      </c>
      <c r="J15" s="18">
        <v>529</v>
      </c>
      <c r="K15" s="20">
        <v>541</v>
      </c>
      <c r="L15" s="20">
        <v>522</v>
      </c>
      <c r="M15" s="25">
        <v>542</v>
      </c>
      <c r="N15" s="20">
        <v>541</v>
      </c>
      <c r="O15" s="14">
        <v>97.18137254901961</v>
      </c>
      <c r="P15" s="14">
        <f t="shared" si="0"/>
        <v>103.7037037037037</v>
      </c>
      <c r="Q15" s="14">
        <f t="shared" si="1"/>
        <v>100.37037037037038</v>
      </c>
      <c r="R15" s="22">
        <v>97.06422018348624</v>
      </c>
      <c r="S15" s="14">
        <f t="shared" si="2"/>
        <v>103.63984674329502</v>
      </c>
      <c r="T15" s="14">
        <f t="shared" si="3"/>
        <v>100.18484288354898</v>
      </c>
      <c r="U15" s="14">
        <f t="shared" si="4"/>
        <v>101.21078783524904</v>
      </c>
    </row>
    <row r="16" spans="1:21" ht="15">
      <c r="A16" s="6" t="s">
        <v>7</v>
      </c>
      <c r="B16" s="43" t="s">
        <v>40</v>
      </c>
      <c r="C16" s="44"/>
      <c r="D16" s="45"/>
      <c r="E16" s="18">
        <v>572</v>
      </c>
      <c r="F16" s="18">
        <v>580</v>
      </c>
      <c r="G16" s="18">
        <v>580</v>
      </c>
      <c r="H16" s="25">
        <v>589</v>
      </c>
      <c r="I16" s="18">
        <v>567</v>
      </c>
      <c r="J16" s="18">
        <v>383</v>
      </c>
      <c r="K16" s="20">
        <v>388</v>
      </c>
      <c r="L16" s="20">
        <v>388</v>
      </c>
      <c r="M16" s="25">
        <v>395</v>
      </c>
      <c r="N16" s="20">
        <v>380</v>
      </c>
      <c r="O16" s="22">
        <v>93.15960912052117</v>
      </c>
      <c r="P16" s="14">
        <f t="shared" si="0"/>
        <v>100</v>
      </c>
      <c r="Q16" s="14">
        <f t="shared" si="1"/>
        <v>103.88007054673723</v>
      </c>
      <c r="R16" s="22">
        <v>93.18734793187348</v>
      </c>
      <c r="S16" s="14">
        <f t="shared" si="2"/>
        <v>100</v>
      </c>
      <c r="T16" s="14">
        <f t="shared" si="3"/>
        <v>103.94736842105263</v>
      </c>
      <c r="U16" s="14">
        <f t="shared" si="4"/>
        <v>97.65625</v>
      </c>
    </row>
    <row r="17" spans="1:21" ht="15">
      <c r="A17" s="6" t="s">
        <v>22</v>
      </c>
      <c r="B17" s="43" t="s">
        <v>39</v>
      </c>
      <c r="C17" s="44"/>
      <c r="D17" s="45"/>
      <c r="E17" s="18">
        <v>1028</v>
      </c>
      <c r="F17" s="18">
        <v>1052</v>
      </c>
      <c r="G17" s="18">
        <v>1043</v>
      </c>
      <c r="H17" s="25">
        <v>1040</v>
      </c>
      <c r="I17" s="18">
        <v>1065</v>
      </c>
      <c r="J17" s="18">
        <v>680</v>
      </c>
      <c r="K17" s="20">
        <v>697</v>
      </c>
      <c r="L17" s="20">
        <v>682</v>
      </c>
      <c r="M17" s="25">
        <v>690</v>
      </c>
      <c r="N17" s="20">
        <v>704</v>
      </c>
      <c r="O17" s="14">
        <v>99.7090203685742</v>
      </c>
      <c r="P17" s="14">
        <f t="shared" si="0"/>
        <v>100.86289549376797</v>
      </c>
      <c r="Q17" s="14">
        <f t="shared" si="1"/>
        <v>97.65258215962442</v>
      </c>
      <c r="R17" s="22">
        <v>99.70674486803519</v>
      </c>
      <c r="S17" s="14">
        <f t="shared" si="2"/>
        <v>102.19941348973607</v>
      </c>
      <c r="T17" s="14">
        <f t="shared" si="3"/>
        <v>98.01136363636364</v>
      </c>
      <c r="U17" s="14">
        <f t="shared" si="4"/>
        <v>99.80411473607037</v>
      </c>
    </row>
    <row r="18" spans="1:21" ht="15">
      <c r="A18" s="6" t="s">
        <v>23</v>
      </c>
      <c r="B18" s="43" t="s">
        <v>41</v>
      </c>
      <c r="C18" s="44"/>
      <c r="D18" s="45"/>
      <c r="E18" s="18">
        <v>1410</v>
      </c>
      <c r="F18" s="18">
        <v>1384</v>
      </c>
      <c r="G18" s="18">
        <v>1385</v>
      </c>
      <c r="H18" s="25">
        <v>1387</v>
      </c>
      <c r="I18" s="18">
        <v>1380</v>
      </c>
      <c r="J18" s="18">
        <v>935</v>
      </c>
      <c r="K18" s="20">
        <v>917</v>
      </c>
      <c r="L18" s="20">
        <v>911</v>
      </c>
      <c r="M18" s="25">
        <v>919</v>
      </c>
      <c r="N18" s="20">
        <v>915</v>
      </c>
      <c r="O18" s="14">
        <v>101.14777618364418</v>
      </c>
      <c r="P18" s="14">
        <f t="shared" si="0"/>
        <v>99.92779783393502</v>
      </c>
      <c r="Q18" s="14">
        <f t="shared" si="1"/>
        <v>100.5072463768116</v>
      </c>
      <c r="R18" s="22">
        <v>101.30010834236187</v>
      </c>
      <c r="S18" s="14">
        <f t="shared" si="2"/>
        <v>100.65861690450055</v>
      </c>
      <c r="T18" s="14">
        <f t="shared" si="3"/>
        <v>100.43715846994536</v>
      </c>
      <c r="U18" s="14">
        <f t="shared" si="4"/>
        <v>98.29943057080132</v>
      </c>
    </row>
    <row r="19" spans="1:21" ht="15">
      <c r="A19" s="6" t="s">
        <v>24</v>
      </c>
      <c r="B19" s="43" t="s">
        <v>25</v>
      </c>
      <c r="C19" s="44"/>
      <c r="D19" s="45"/>
      <c r="E19" s="18">
        <v>1084</v>
      </c>
      <c r="F19" s="18">
        <v>1014</v>
      </c>
      <c r="G19" s="18">
        <v>1094</v>
      </c>
      <c r="H19" s="25">
        <v>1013</v>
      </c>
      <c r="I19" s="18">
        <v>1015</v>
      </c>
      <c r="J19" s="18">
        <v>718</v>
      </c>
      <c r="K19" s="20">
        <v>674</v>
      </c>
      <c r="L19" s="20">
        <v>726</v>
      </c>
      <c r="M19" s="25">
        <v>673</v>
      </c>
      <c r="N19" s="20">
        <v>675</v>
      </c>
      <c r="O19" s="22">
        <v>109.7165991902834</v>
      </c>
      <c r="P19" s="14">
        <f t="shared" si="0"/>
        <v>92.68738574040219</v>
      </c>
      <c r="Q19" s="14">
        <f t="shared" si="1"/>
        <v>99.80295566502463</v>
      </c>
      <c r="R19" s="22">
        <v>109.28462709284628</v>
      </c>
      <c r="S19" s="14">
        <f t="shared" si="2"/>
        <v>92.8374655647383</v>
      </c>
      <c r="T19" s="14">
        <f t="shared" si="3"/>
        <v>99.70370370370371</v>
      </c>
      <c r="U19" s="14">
        <f t="shared" si="4"/>
        <v>90.66158746556474</v>
      </c>
    </row>
    <row r="20" spans="1:21" ht="15">
      <c r="A20" s="6" t="s">
        <v>26</v>
      </c>
      <c r="B20" s="43" t="s">
        <v>42</v>
      </c>
      <c r="C20" s="44"/>
      <c r="D20" s="45"/>
      <c r="E20" s="18">
        <v>611</v>
      </c>
      <c r="F20" s="18">
        <v>615</v>
      </c>
      <c r="G20" s="18">
        <v>601</v>
      </c>
      <c r="H20" s="25">
        <v>616</v>
      </c>
      <c r="I20" s="18">
        <v>615</v>
      </c>
      <c r="J20" s="18">
        <v>407</v>
      </c>
      <c r="K20" s="20">
        <v>410</v>
      </c>
      <c r="L20" s="20">
        <v>401</v>
      </c>
      <c r="M20" s="25">
        <v>410</v>
      </c>
      <c r="N20" s="20">
        <v>409</v>
      </c>
      <c r="O20" s="14">
        <v>97.4481658692185</v>
      </c>
      <c r="P20" s="14">
        <f t="shared" si="0"/>
        <v>102.32945091514142</v>
      </c>
      <c r="Q20" s="14">
        <f t="shared" si="1"/>
        <v>100.16260162601627</v>
      </c>
      <c r="R20" s="22">
        <v>97.36842105263158</v>
      </c>
      <c r="S20" s="14">
        <f t="shared" si="2"/>
        <v>102.24438902743142</v>
      </c>
      <c r="T20" s="14">
        <f t="shared" si="3"/>
        <v>100.24449877750612</v>
      </c>
      <c r="U20" s="14">
        <f t="shared" si="4"/>
        <v>99.848036159601</v>
      </c>
    </row>
    <row r="21" spans="1:21" ht="15">
      <c r="A21" s="6" t="s">
        <v>27</v>
      </c>
      <c r="B21" s="43" t="s">
        <v>43</v>
      </c>
      <c r="C21" s="44"/>
      <c r="D21" s="45"/>
      <c r="E21" s="18">
        <v>510</v>
      </c>
      <c r="F21" s="18">
        <v>502</v>
      </c>
      <c r="G21" s="18">
        <v>469</v>
      </c>
      <c r="H21" s="25">
        <v>515</v>
      </c>
      <c r="I21" s="18">
        <v>490</v>
      </c>
      <c r="J21" s="18">
        <v>342</v>
      </c>
      <c r="K21" s="20">
        <v>336</v>
      </c>
      <c r="L21" s="20">
        <v>314</v>
      </c>
      <c r="M21" s="25">
        <v>345</v>
      </c>
      <c r="N21" s="20">
        <v>328</v>
      </c>
      <c r="O21" s="14">
        <v>100.59171597633136</v>
      </c>
      <c r="P21" s="14">
        <f t="shared" si="0"/>
        <v>107.0362473347548</v>
      </c>
      <c r="Q21" s="14">
        <f t="shared" si="1"/>
        <v>105.10204081632652</v>
      </c>
      <c r="R21" s="14">
        <v>100.88495575221239</v>
      </c>
      <c r="S21" s="14">
        <f t="shared" si="2"/>
        <v>107.00636942675159</v>
      </c>
      <c r="T21" s="14">
        <f t="shared" si="3"/>
        <v>105.18292682926828</v>
      </c>
      <c r="U21" s="14">
        <f t="shared" si="4"/>
        <v>104.49840764331209</v>
      </c>
    </row>
    <row r="22" spans="1:21" ht="15">
      <c r="A22" s="15" t="s">
        <v>28</v>
      </c>
      <c r="B22" s="43" t="s">
        <v>44</v>
      </c>
      <c r="C22" s="44"/>
      <c r="D22" s="45"/>
      <c r="E22" s="18">
        <v>899</v>
      </c>
      <c r="F22" s="18">
        <v>889</v>
      </c>
      <c r="G22" s="18">
        <v>857</v>
      </c>
      <c r="H22" s="25">
        <v>891</v>
      </c>
      <c r="I22" s="18">
        <v>886</v>
      </c>
      <c r="J22" s="18">
        <v>596</v>
      </c>
      <c r="K22" s="20">
        <v>590</v>
      </c>
      <c r="L22" s="20">
        <v>569</v>
      </c>
      <c r="M22" s="25">
        <v>592</v>
      </c>
      <c r="N22" s="20">
        <v>589</v>
      </c>
      <c r="O22" s="14">
        <v>100.67189249720046</v>
      </c>
      <c r="P22" s="14">
        <f t="shared" si="0"/>
        <v>103.73395565927655</v>
      </c>
      <c r="Q22" s="14">
        <f t="shared" si="1"/>
        <v>100.56433408577878</v>
      </c>
      <c r="R22" s="14">
        <v>100.50590219224283</v>
      </c>
      <c r="S22" s="14">
        <f t="shared" si="2"/>
        <v>103.69068541300528</v>
      </c>
      <c r="T22" s="14">
        <f t="shared" si="3"/>
        <v>100.50933786078097</v>
      </c>
      <c r="U22" s="14">
        <f t="shared" si="4"/>
        <v>101.26043497363797</v>
      </c>
    </row>
    <row r="23" spans="1:21" ht="15">
      <c r="A23" s="6" t="s">
        <v>29</v>
      </c>
      <c r="B23" s="37" t="s">
        <v>30</v>
      </c>
      <c r="C23" s="38"/>
      <c r="D23" s="39"/>
      <c r="E23" s="18">
        <v>734</v>
      </c>
      <c r="F23" s="18">
        <v>732</v>
      </c>
      <c r="G23" s="18">
        <v>722</v>
      </c>
      <c r="H23" s="25">
        <v>730</v>
      </c>
      <c r="I23" s="18">
        <v>734</v>
      </c>
      <c r="J23" s="18">
        <v>490</v>
      </c>
      <c r="K23" s="20">
        <v>489</v>
      </c>
      <c r="L23" s="20">
        <v>482</v>
      </c>
      <c r="M23" s="25">
        <v>488</v>
      </c>
      <c r="N23" s="20">
        <v>490</v>
      </c>
      <c r="O23" s="14">
        <v>100.96286107290233</v>
      </c>
      <c r="P23" s="14">
        <f t="shared" si="0"/>
        <v>101.38504155124654</v>
      </c>
      <c r="Q23" s="14">
        <f t="shared" si="1"/>
        <v>99.45504087193461</v>
      </c>
      <c r="R23" s="14">
        <v>100.8230452674897</v>
      </c>
      <c r="S23" s="14">
        <f t="shared" si="2"/>
        <v>101.45228215767634</v>
      </c>
      <c r="T23" s="14">
        <f t="shared" si="3"/>
        <v>99.59183673469387</v>
      </c>
      <c r="U23" s="14">
        <f t="shared" si="4"/>
        <v>99.0744942946058</v>
      </c>
    </row>
    <row r="24" spans="1:21" ht="15">
      <c r="A24" s="6" t="s">
        <v>31</v>
      </c>
      <c r="B24" s="37" t="s">
        <v>45</v>
      </c>
      <c r="C24" s="38"/>
      <c r="D24" s="39"/>
      <c r="E24" s="18">
        <v>808</v>
      </c>
      <c r="F24" s="18">
        <v>820</v>
      </c>
      <c r="G24" s="18">
        <v>783</v>
      </c>
      <c r="H24" s="25">
        <v>819</v>
      </c>
      <c r="I24" s="18">
        <v>822</v>
      </c>
      <c r="J24" s="18">
        <v>545</v>
      </c>
      <c r="K24" s="20">
        <v>552</v>
      </c>
      <c r="L24" s="20">
        <v>526</v>
      </c>
      <c r="M24" s="25">
        <v>551</v>
      </c>
      <c r="N24" s="20">
        <v>553</v>
      </c>
      <c r="O24" s="14">
        <v>98.41656516443362</v>
      </c>
      <c r="P24" s="14">
        <f t="shared" si="0"/>
        <v>104.72541507024266</v>
      </c>
      <c r="Q24" s="14">
        <f t="shared" si="1"/>
        <v>99.63503649635037</v>
      </c>
      <c r="R24" s="14">
        <v>98.55334538878843</v>
      </c>
      <c r="S24" s="14">
        <f t="shared" si="2"/>
        <v>104.94296577946768</v>
      </c>
      <c r="T24" s="14">
        <f t="shared" si="3"/>
        <v>99.63833634719711</v>
      </c>
      <c r="U24" s="14">
        <f t="shared" si="4"/>
        <v>102.4833650190114</v>
      </c>
    </row>
    <row r="25" spans="1:21" ht="15">
      <c r="A25" s="6" t="s">
        <v>32</v>
      </c>
      <c r="B25" s="40" t="s">
        <v>46</v>
      </c>
      <c r="C25" s="41"/>
      <c r="D25" s="42"/>
      <c r="E25" s="18">
        <v>684</v>
      </c>
      <c r="F25" s="18">
        <v>656</v>
      </c>
      <c r="G25" s="18">
        <v>594</v>
      </c>
      <c r="H25" s="25">
        <v>667</v>
      </c>
      <c r="I25" s="18">
        <v>644</v>
      </c>
      <c r="J25" s="18">
        <v>453</v>
      </c>
      <c r="K25" s="20">
        <v>434</v>
      </c>
      <c r="L25" s="20">
        <v>393</v>
      </c>
      <c r="M25" s="25">
        <v>442</v>
      </c>
      <c r="N25" s="20">
        <v>426</v>
      </c>
      <c r="O25" s="14">
        <v>100.58823529411765</v>
      </c>
      <c r="P25" s="14">
        <f t="shared" si="0"/>
        <v>110.43771043771045</v>
      </c>
      <c r="Q25" s="14">
        <f t="shared" si="1"/>
        <v>103.57142857142858</v>
      </c>
      <c r="R25" s="22">
        <v>100.44345898004434</v>
      </c>
      <c r="S25" s="14">
        <f t="shared" si="2"/>
        <v>110.43256997455471</v>
      </c>
      <c r="T25" s="14">
        <f t="shared" si="3"/>
        <v>103.75586854460094</v>
      </c>
      <c r="U25" s="14">
        <f t="shared" si="4"/>
        <v>107.84430661577609</v>
      </c>
    </row>
    <row r="26" spans="1:21" ht="15">
      <c r="A26" s="1" t="s">
        <v>33</v>
      </c>
      <c r="B26" s="40" t="s">
        <v>34</v>
      </c>
      <c r="C26" s="41"/>
      <c r="D26" s="42"/>
      <c r="E26" s="18">
        <v>744</v>
      </c>
      <c r="F26" s="18">
        <v>702</v>
      </c>
      <c r="G26" s="18">
        <v>649</v>
      </c>
      <c r="H26" s="25">
        <v>740</v>
      </c>
      <c r="I26" s="18">
        <v>665</v>
      </c>
      <c r="J26" s="18">
        <v>497</v>
      </c>
      <c r="K26" s="20">
        <v>467</v>
      </c>
      <c r="L26" s="20">
        <v>431</v>
      </c>
      <c r="M26" s="25">
        <v>493</v>
      </c>
      <c r="N26" s="20">
        <v>441</v>
      </c>
      <c r="O26" s="14">
        <v>99.2</v>
      </c>
      <c r="P26" s="14">
        <f t="shared" si="0"/>
        <v>108.1664098613251</v>
      </c>
      <c r="Q26" s="14">
        <f t="shared" si="1"/>
        <v>111.27819548872179</v>
      </c>
      <c r="R26" s="22">
        <v>99.4</v>
      </c>
      <c r="S26" s="14">
        <f t="shared" si="2"/>
        <v>108.35266821345708</v>
      </c>
      <c r="T26" s="14">
        <f t="shared" si="3"/>
        <v>111.79138321995465</v>
      </c>
      <c r="U26" s="14">
        <f t="shared" si="4"/>
        <v>105.81315255220419</v>
      </c>
    </row>
  </sheetData>
  <sheetProtection/>
  <mergeCells count="29">
    <mergeCell ref="A2:C2"/>
    <mergeCell ref="A3:A6"/>
    <mergeCell ref="B3:D6"/>
    <mergeCell ref="E3:N3"/>
    <mergeCell ref="O3:U3"/>
    <mergeCell ref="E4:I4"/>
    <mergeCell ref="J4:N4"/>
    <mergeCell ref="O4:Q4"/>
    <mergeCell ref="R4:T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2018-01-24T08:58:51Z</cp:lastPrinted>
  <dcterms:created xsi:type="dcterms:W3CDTF">2012-03-01T11:13:24Z</dcterms:created>
  <dcterms:modified xsi:type="dcterms:W3CDTF">2018-01-24T13:36:13Z</dcterms:modified>
  <cp:category/>
  <cp:version/>
  <cp:contentType/>
  <cp:contentStatus/>
</cp:coreProperties>
</file>