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<sst xmlns="http://schemas.openxmlformats.org/spreadsheetml/2006/main" count="72" uniqueCount="59">
  <si>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</si>
  <si>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</si>
  <si>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</si>
  <si>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</si>
  <si>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</si>
  <si>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</si>
  <si>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</si>
  <si>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</si>
  <si>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</si>
  <si>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</si>
  <si>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</si>
  <si>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</si>
  <si>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</si>
  <si>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</si>
  <si>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</si>
  <si>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</si>
  <si>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</si>
  <si>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</si>
  <si>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</si>
  <si>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</si>
  <si>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</si>
  <si>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</si>
  <si>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</si>
  <si>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</si>
  <si>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</si>
  <si>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</si>
  <si>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</si>
  <si>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</si>
  <si>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</si>
  <si>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</si>
  <si>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</si>
  <si>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</si>
  <si>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</si>
  <si>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</si>
  <si>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</si>
  <si>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</si>
  <si>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</si>
  <si>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</si>
  <si>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</si>
  <si>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</si>
  <si>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</si>
  <si>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</si>
  <si>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</si>
  <si>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</si>
  <si>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</si>
  <si>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</si>
  <si>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</si>
  <si>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</si>
  <si>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</si>
  <si>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XII</t>
  </si>
  <si>
    <t>Ø</t>
  </si>
  <si>
    <t>XII-2016</t>
  </si>
  <si>
    <t>Ø 2016</t>
  </si>
  <si>
    <t xml:space="preserve">I </t>
  </si>
  <si>
    <t>I-2017</t>
  </si>
  <si>
    <t>I 2017</t>
  </si>
  <si>
    <t xml:space="preserve">     I-2016</t>
  </si>
  <si>
    <t>I 2016</t>
  </si>
  <si>
    <t>January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</si>
</sst>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10" xfId="55" applyFont="1" applyFill="1" applyBorder="1" applyAlignment="1">
      <alignment horizontal="center" wrapText="1"/>
      <protection/>
    </xf>
    <xf numFmtId="0" fontId="43" fillId="0" borderId="10" xfId="55" applyFont="1" applyFill="1" applyBorder="1">
      <alignment/>
      <protection/>
    </xf>
    <xf numFmtId="0" fontId="43" fillId="0" borderId="1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 indent="1"/>
      <protection/>
    </xf>
    <xf numFmtId="49" fontId="44" fillId="0" borderId="11" xfId="55" applyNumberFormat="1" applyFont="1" applyFill="1" applyBorder="1" applyAlignment="1">
      <alignment horizontal="left" indent="1"/>
      <protection/>
    </xf>
    <xf numFmtId="0" fontId="45" fillId="0" borderId="0" xfId="0" applyFont="1" applyAlignment="1">
      <alignment/>
    </xf>
    <xf numFmtId="0" fontId="46" fillId="0" borderId="12" xfId="5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indent="1"/>
    </xf>
    <xf numFmtId="0" fontId="43" fillId="0" borderId="10" xfId="55" applyFont="1" applyFill="1" applyBorder="1" applyAlignment="1">
      <alignment horizontal="left" inden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3" fontId="3" fillId="0" borderId="10" xfId="55" applyNumberFormat="1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0" fontId="46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164" fontId="4" fillId="0" borderId="13" xfId="55" applyNumberFormat="1" applyFont="1" applyFill="1" applyBorder="1" applyAlignment="1">
      <alignment horizontal="center" wrapText="1"/>
      <protection/>
    </xf>
    <xf numFmtId="164" fontId="4" fillId="33" borderId="13" xfId="55" applyNumberFormat="1" applyFont="1" applyFill="1" applyBorder="1" applyAlignment="1">
      <alignment horizontal="center" wrapText="1"/>
      <protection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3" xfId="55" applyFont="1" applyFill="1" applyBorder="1" applyAlignment="1">
      <alignment horizontal="center"/>
      <protection/>
    </xf>
    <xf numFmtId="0" fontId="43" fillId="0" borderId="10" xfId="55" applyFont="1" applyFill="1" applyBorder="1" applyAlignment="1">
      <alignment horizontal="left" indent="1"/>
      <protection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0" xfId="55" applyFont="1" applyFill="1" applyBorder="1" applyAlignment="1">
      <alignment horizontal="center" vertical="center"/>
      <protection/>
    </xf>
    <xf numFmtId="49" fontId="44" fillId="0" borderId="11" xfId="55" applyNumberFormat="1" applyFont="1" applyFill="1" applyBorder="1" applyAlignment="1">
      <alignment horizontal="center"/>
      <protection/>
    </xf>
    <xf numFmtId="0" fontId="43" fillId="0" borderId="21" xfId="55" applyFont="1" applyFill="1" applyBorder="1" applyAlignment="1">
      <alignment horizontal="left" indent="1"/>
      <protection/>
    </xf>
    <xf numFmtId="0" fontId="43" fillId="0" borderId="22" xfId="55" applyFont="1" applyFill="1" applyBorder="1" applyAlignment="1">
      <alignment horizontal="left" indent="1"/>
      <protection/>
    </xf>
    <xf numFmtId="0" fontId="43" fillId="0" borderId="23" xfId="55" applyFont="1" applyFill="1" applyBorder="1" applyAlignment="1">
      <alignment horizontal="left" indent="1"/>
      <protection/>
    </xf>
    <xf numFmtId="0" fontId="43" fillId="0" borderId="10" xfId="0" applyFont="1" applyFill="1" applyBorder="1" applyAlignment="1">
      <alignment horizontal="left" indent="1"/>
    </xf>
    <xf numFmtId="0" fontId="26" fillId="0" borderId="10" xfId="55" applyFont="1" applyFill="1" applyBorder="1" applyAlignment="1">
      <alignment horizontal="center" wrapText="1"/>
      <protection/>
    </xf>
    <xf numFmtId="0" fontId="46" fillId="0" borderId="13" xfId="0" applyFont="1" applyBorder="1" applyAlignment="1">
      <alignment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8.140625" style="0" customWidth="1"/>
    <col min="4" max="4" width="41.57421875" style="0" customWidth="1"/>
    <col min="15" max="15" width="10.28125" style="0" bestFit="1" customWidth="1"/>
    <col min="16" max="17" width="8.28125" style="0" customWidth="1"/>
    <col min="18" max="18" width="11.140625" style="0" bestFit="1" customWidth="1"/>
    <col min="19" max="19" width="13.00390625" style="0" customWidth="1"/>
  </cols>
  <sheetData>
    <row r="1" spans="1:19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6" customFormat="1" ht="15" customHeight="1">
      <c r="A2" s="40" t="s">
        <v>58</v>
      </c>
      <c r="B2" s="4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 customHeight="1">
      <c r="A3" s="28" t="s">
        <v>39</v>
      </c>
      <c r="B3" s="30" t="s">
        <v>38</v>
      </c>
      <c r="C3" s="31"/>
      <c r="D3" s="32"/>
      <c r="E3" s="25" t="s">
        <v>40</v>
      </c>
      <c r="F3" s="25"/>
      <c r="G3" s="25"/>
      <c r="H3" s="25"/>
      <c r="I3" s="25"/>
      <c r="J3" s="25"/>
      <c r="K3" s="25"/>
      <c r="L3" s="25"/>
      <c r="M3" s="27" t="s">
        <v>41</v>
      </c>
      <c r="N3" s="27"/>
      <c r="O3" s="27"/>
      <c r="P3" s="27"/>
      <c r="Q3" s="27"/>
      <c r="R3" s="27"/>
      <c r="S3" s="27"/>
    </row>
    <row r="4" spans="1:19" ht="36" customHeight="1">
      <c r="A4" s="29"/>
      <c r="B4" s="33"/>
      <c r="C4" s="34"/>
      <c r="D4" s="35"/>
      <c r="E4" s="39" t="s">
        <v>46</v>
      </c>
      <c r="F4" s="39"/>
      <c r="G4" s="39"/>
      <c r="H4" s="39"/>
      <c r="I4" s="39" t="s">
        <v>42</v>
      </c>
      <c r="J4" s="39"/>
      <c r="K4" s="39"/>
      <c r="L4" s="39"/>
      <c r="M4" s="24" t="s">
        <v>43</v>
      </c>
      <c r="N4" s="24"/>
      <c r="O4" s="24"/>
      <c r="P4" s="24" t="s">
        <v>44</v>
      </c>
      <c r="Q4" s="24"/>
      <c r="R4" s="24"/>
      <c r="S4" s="7" t="s">
        <v>45</v>
      </c>
    </row>
    <row r="5" spans="1:19" ht="20.25" customHeight="1">
      <c r="A5" s="29"/>
      <c r="B5" s="33"/>
      <c r="C5" s="34"/>
      <c r="D5" s="35"/>
      <c r="E5" s="13" t="s">
        <v>0</v>
      </c>
      <c r="F5" s="13" t="s">
        <v>49</v>
      </c>
      <c r="G5" s="45" t="s">
        <v>50</v>
      </c>
      <c r="H5" s="45" t="s">
        <v>0</v>
      </c>
      <c r="I5" s="13" t="s">
        <v>0</v>
      </c>
      <c r="J5" s="13" t="s">
        <v>49</v>
      </c>
      <c r="K5" s="45" t="s">
        <v>50</v>
      </c>
      <c r="L5" s="45" t="s">
        <v>53</v>
      </c>
      <c r="M5" s="12" t="s">
        <v>54</v>
      </c>
      <c r="N5" s="12" t="s">
        <v>55</v>
      </c>
      <c r="O5" s="12" t="s">
        <v>55</v>
      </c>
      <c r="P5" s="12" t="s">
        <v>54</v>
      </c>
      <c r="Q5" s="12" t="s">
        <v>55</v>
      </c>
      <c r="R5" s="12" t="s">
        <v>55</v>
      </c>
      <c r="S5" s="12" t="s">
        <v>55</v>
      </c>
    </row>
    <row r="6" spans="1:19" ht="14.25" customHeight="1">
      <c r="A6" s="29"/>
      <c r="B6" s="36"/>
      <c r="C6" s="37"/>
      <c r="D6" s="38"/>
      <c r="E6" s="13">
        <v>2017</v>
      </c>
      <c r="F6" s="13">
        <v>2016</v>
      </c>
      <c r="G6" s="10">
        <v>2016</v>
      </c>
      <c r="H6" s="10">
        <v>2016</v>
      </c>
      <c r="I6" s="13">
        <v>2017</v>
      </c>
      <c r="J6" s="13">
        <v>2016</v>
      </c>
      <c r="K6" s="10">
        <v>2016</v>
      </c>
      <c r="L6" s="10">
        <v>2016</v>
      </c>
      <c r="M6" s="11" t="s">
        <v>51</v>
      </c>
      <c r="N6" s="11" t="s">
        <v>52</v>
      </c>
      <c r="O6" s="46" t="s">
        <v>56</v>
      </c>
      <c r="P6" s="11" t="s">
        <v>51</v>
      </c>
      <c r="Q6" s="11" t="s">
        <v>52</v>
      </c>
      <c r="R6" s="46" t="s">
        <v>56</v>
      </c>
      <c r="S6" s="11" t="s">
        <v>57</v>
      </c>
    </row>
    <row r="7" spans="1:19" ht="15">
      <c r="A7" s="2"/>
      <c r="B7" s="26" t="s">
        <v>48</v>
      </c>
      <c r="C7" s="26"/>
      <c r="D7" s="26"/>
      <c r="E7" s="19">
        <v>767</v>
      </c>
      <c r="F7" s="19">
        <v>764</v>
      </c>
      <c r="G7" s="19">
        <v>751</v>
      </c>
      <c r="H7" s="15">
        <v>739</v>
      </c>
      <c r="I7" s="47">
        <v>511</v>
      </c>
      <c r="J7" s="47">
        <v>509</v>
      </c>
      <c r="K7" s="17">
        <v>499</v>
      </c>
      <c r="L7" s="15">
        <v>490</v>
      </c>
      <c r="M7" s="14">
        <f>E7/F7*100</f>
        <v>100.39267015706805</v>
      </c>
      <c r="N7" s="14">
        <f>E7/G7*100</f>
        <v>102.13049267643142</v>
      </c>
      <c r="O7" s="14">
        <f>E7/H7*100</f>
        <v>103.78890392422193</v>
      </c>
      <c r="P7" s="14">
        <f>I7/J7*100</f>
        <v>100.39292730844794</v>
      </c>
      <c r="Q7" s="14">
        <f>I7/K7*100</f>
        <v>102.40480961923848</v>
      </c>
      <c r="R7" s="14">
        <f>I7/L7*100</f>
        <v>104.28571428571429</v>
      </c>
      <c r="S7" s="14">
        <f>P7/100.3*100</f>
        <v>100.09264936036683</v>
      </c>
    </row>
    <row r="8" spans="1:19" ht="15">
      <c r="A8" s="3" t="s">
        <v>1</v>
      </c>
      <c r="B8" s="8" t="s">
        <v>19</v>
      </c>
      <c r="C8" s="8"/>
      <c r="D8" s="8"/>
      <c r="E8" s="20">
        <v>758</v>
      </c>
      <c r="F8" s="20">
        <v>778</v>
      </c>
      <c r="G8" s="20">
        <v>790</v>
      </c>
      <c r="H8" s="16">
        <v>914</v>
      </c>
      <c r="I8" s="47">
        <v>518</v>
      </c>
      <c r="J8" s="47">
        <v>532</v>
      </c>
      <c r="K8" s="21">
        <v>539</v>
      </c>
      <c r="L8" s="16">
        <v>623</v>
      </c>
      <c r="M8" s="22">
        <f aca="true" t="shared" si="0" ref="M8:M26">E8/F8*100</f>
        <v>97.42930591259639</v>
      </c>
      <c r="N8" s="22">
        <f aca="true" t="shared" si="1" ref="N8:N26">E8/G8*100</f>
        <v>95.9493670886076</v>
      </c>
      <c r="O8" s="22">
        <f aca="true" t="shared" si="2" ref="O8:O26">E8/H8*100</f>
        <v>82.93216630196937</v>
      </c>
      <c r="P8" s="23">
        <f aca="true" t="shared" si="3" ref="P8:P26">I8/J8*100</f>
        <v>97.36842105263158</v>
      </c>
      <c r="Q8" s="22">
        <f aca="true" t="shared" si="4" ref="Q8:Q26">I8/K8*100</f>
        <v>96.1038961038961</v>
      </c>
      <c r="R8" s="22">
        <f aca="true" t="shared" si="5" ref="R8:R26">I8/L8*100</f>
        <v>83.14606741573034</v>
      </c>
      <c r="S8" s="22">
        <f aca="true" t="shared" si="6" ref="S8:S26">P8/100.3*100</f>
        <v>97.07718948417904</v>
      </c>
    </row>
    <row r="9" spans="1:19" ht="15">
      <c r="A9" s="3" t="s">
        <v>2</v>
      </c>
      <c r="B9" s="26" t="s">
        <v>20</v>
      </c>
      <c r="C9" s="26"/>
      <c r="D9" s="26"/>
      <c r="E9" s="20">
        <v>888</v>
      </c>
      <c r="F9" s="20">
        <v>899</v>
      </c>
      <c r="G9" s="20">
        <v>910</v>
      </c>
      <c r="H9" s="16">
        <v>994</v>
      </c>
      <c r="I9" s="47">
        <v>590</v>
      </c>
      <c r="J9" s="47">
        <v>598</v>
      </c>
      <c r="K9" s="18">
        <v>600</v>
      </c>
      <c r="L9" s="16">
        <v>653</v>
      </c>
      <c r="M9" s="23">
        <f t="shared" si="0"/>
        <v>98.77641824249166</v>
      </c>
      <c r="N9" s="22">
        <f t="shared" si="1"/>
        <v>97.58241758241758</v>
      </c>
      <c r="O9" s="22">
        <f t="shared" si="2"/>
        <v>89.33601609657947</v>
      </c>
      <c r="P9" s="22">
        <f t="shared" si="3"/>
        <v>98.66220735785953</v>
      </c>
      <c r="Q9" s="22">
        <f t="shared" si="4"/>
        <v>98.33333333333333</v>
      </c>
      <c r="R9" s="22">
        <f t="shared" si="5"/>
        <v>90.35222052067381</v>
      </c>
      <c r="S9" s="22">
        <f t="shared" si="6"/>
        <v>98.36710603974032</v>
      </c>
    </row>
    <row r="10" spans="1:19" ht="15">
      <c r="A10" s="3" t="s">
        <v>3</v>
      </c>
      <c r="B10" s="41" t="s">
        <v>21</v>
      </c>
      <c r="C10" s="42"/>
      <c r="D10" s="43"/>
      <c r="E10" s="20">
        <v>649</v>
      </c>
      <c r="F10" s="20">
        <v>634</v>
      </c>
      <c r="G10" s="20">
        <v>648</v>
      </c>
      <c r="H10" s="16">
        <v>697</v>
      </c>
      <c r="I10" s="47">
        <v>432</v>
      </c>
      <c r="J10" s="47">
        <v>423</v>
      </c>
      <c r="K10" s="18">
        <v>431</v>
      </c>
      <c r="L10" s="16">
        <v>462</v>
      </c>
      <c r="M10" s="23">
        <f t="shared" si="0"/>
        <v>102.3659305993691</v>
      </c>
      <c r="N10" s="22">
        <f t="shared" si="1"/>
        <v>100.15432098765432</v>
      </c>
      <c r="O10" s="22">
        <f t="shared" si="2"/>
        <v>93.11334289813486</v>
      </c>
      <c r="P10" s="23">
        <f t="shared" si="3"/>
        <v>102.12765957446808</v>
      </c>
      <c r="Q10" s="22">
        <f t="shared" si="4"/>
        <v>100.23201856148492</v>
      </c>
      <c r="R10" s="22">
        <f t="shared" si="5"/>
        <v>93.5064935064935</v>
      </c>
      <c r="S10" s="22">
        <f t="shared" si="6"/>
        <v>101.82219299548163</v>
      </c>
    </row>
    <row r="11" spans="1:19" ht="15">
      <c r="A11" s="3" t="s">
        <v>4</v>
      </c>
      <c r="B11" s="9" t="s">
        <v>22</v>
      </c>
      <c r="C11" s="9"/>
      <c r="D11" s="9"/>
      <c r="E11" s="20">
        <v>1335</v>
      </c>
      <c r="F11" s="20">
        <v>1357</v>
      </c>
      <c r="G11" s="20">
        <v>1338</v>
      </c>
      <c r="H11" s="16">
        <v>1331</v>
      </c>
      <c r="I11" s="47">
        <v>875</v>
      </c>
      <c r="J11" s="47">
        <v>887</v>
      </c>
      <c r="K11" s="18">
        <v>874</v>
      </c>
      <c r="L11" s="16">
        <v>867</v>
      </c>
      <c r="M11" s="22">
        <f t="shared" si="0"/>
        <v>98.37877671333824</v>
      </c>
      <c r="N11" s="22">
        <f t="shared" si="1"/>
        <v>99.77578475336323</v>
      </c>
      <c r="O11" s="22">
        <f t="shared" si="2"/>
        <v>100.30052592036063</v>
      </c>
      <c r="P11" s="23">
        <f t="shared" si="3"/>
        <v>98.64712514092446</v>
      </c>
      <c r="Q11" s="22">
        <f t="shared" si="4"/>
        <v>100.11441647597255</v>
      </c>
      <c r="R11" s="22">
        <f t="shared" si="5"/>
        <v>100.92272202998846</v>
      </c>
      <c r="S11" s="22">
        <f t="shared" si="6"/>
        <v>98.35206893412209</v>
      </c>
    </row>
    <row r="12" spans="1:19" ht="17.25" customHeight="1">
      <c r="A12" s="3" t="s">
        <v>5</v>
      </c>
      <c r="B12" s="26" t="s">
        <v>23</v>
      </c>
      <c r="C12" s="44"/>
      <c r="D12" s="44"/>
      <c r="E12" s="20">
        <v>706</v>
      </c>
      <c r="F12" s="20">
        <v>703</v>
      </c>
      <c r="G12" s="20">
        <v>691</v>
      </c>
      <c r="H12" s="16">
        <v>707</v>
      </c>
      <c r="I12" s="47">
        <v>472</v>
      </c>
      <c r="J12" s="47">
        <v>469</v>
      </c>
      <c r="K12" s="18">
        <v>461</v>
      </c>
      <c r="L12" s="16">
        <v>473</v>
      </c>
      <c r="M12" s="22">
        <f t="shared" si="0"/>
        <v>100.4267425320057</v>
      </c>
      <c r="N12" s="22">
        <f t="shared" si="1"/>
        <v>102.17076700434153</v>
      </c>
      <c r="O12" s="22">
        <f t="shared" si="2"/>
        <v>99.85855728429985</v>
      </c>
      <c r="P12" s="22">
        <f t="shared" si="3"/>
        <v>100.63965884861408</v>
      </c>
      <c r="Q12" s="22">
        <f t="shared" si="4"/>
        <v>102.38611713665944</v>
      </c>
      <c r="R12" s="22">
        <f t="shared" si="5"/>
        <v>99.78858350951374</v>
      </c>
      <c r="S12" s="22">
        <f t="shared" si="6"/>
        <v>100.33864291985452</v>
      </c>
    </row>
    <row r="13" spans="1:19" ht="15">
      <c r="A13" s="3" t="s">
        <v>6</v>
      </c>
      <c r="B13" s="41" t="s">
        <v>24</v>
      </c>
      <c r="C13" s="42"/>
      <c r="D13" s="43"/>
      <c r="E13" s="20">
        <v>666</v>
      </c>
      <c r="F13" s="20">
        <v>663</v>
      </c>
      <c r="G13" s="20">
        <v>666</v>
      </c>
      <c r="H13" s="16">
        <v>685</v>
      </c>
      <c r="I13" s="47">
        <v>445</v>
      </c>
      <c r="J13" s="47">
        <v>443</v>
      </c>
      <c r="K13" s="18">
        <v>445</v>
      </c>
      <c r="L13" s="16">
        <v>456</v>
      </c>
      <c r="M13" s="22">
        <f t="shared" si="0"/>
        <v>100.4524886877828</v>
      </c>
      <c r="N13" s="22">
        <f t="shared" si="1"/>
        <v>100</v>
      </c>
      <c r="O13" s="22">
        <f t="shared" si="2"/>
        <v>97.22627737226277</v>
      </c>
      <c r="P13" s="22">
        <f t="shared" si="3"/>
        <v>100.45146726862302</v>
      </c>
      <c r="Q13" s="22">
        <f t="shared" si="4"/>
        <v>100</v>
      </c>
      <c r="R13" s="22">
        <f t="shared" si="5"/>
        <v>97.58771929824562</v>
      </c>
      <c r="S13" s="22">
        <f t="shared" si="6"/>
        <v>100.15101422594519</v>
      </c>
    </row>
    <row r="14" spans="1:19" ht="15">
      <c r="A14" s="3" t="s">
        <v>7</v>
      </c>
      <c r="B14" s="9" t="s">
        <v>25</v>
      </c>
      <c r="C14" s="9"/>
      <c r="D14" s="9"/>
      <c r="E14" s="20">
        <v>535</v>
      </c>
      <c r="F14" s="20">
        <v>529</v>
      </c>
      <c r="G14" s="20">
        <v>515</v>
      </c>
      <c r="H14" s="16">
        <v>506</v>
      </c>
      <c r="I14" s="47">
        <v>358</v>
      </c>
      <c r="J14" s="47">
        <v>353</v>
      </c>
      <c r="K14" s="18">
        <v>345</v>
      </c>
      <c r="L14" s="16">
        <v>338</v>
      </c>
      <c r="M14" s="22">
        <f t="shared" si="0"/>
        <v>101.13421550094519</v>
      </c>
      <c r="N14" s="22">
        <f t="shared" si="1"/>
        <v>103.88349514563106</v>
      </c>
      <c r="O14" s="22">
        <f t="shared" si="2"/>
        <v>105.73122529644267</v>
      </c>
      <c r="P14" s="23">
        <f t="shared" si="3"/>
        <v>101.41643059490085</v>
      </c>
      <c r="Q14" s="22">
        <f t="shared" si="4"/>
        <v>103.768115942029</v>
      </c>
      <c r="R14" s="22">
        <f t="shared" si="5"/>
        <v>105.91715976331362</v>
      </c>
      <c r="S14" s="22">
        <f t="shared" si="6"/>
        <v>101.11309132093804</v>
      </c>
    </row>
    <row r="15" spans="1:19" ht="15">
      <c r="A15" s="3" t="s">
        <v>8</v>
      </c>
      <c r="B15" s="9" t="s">
        <v>26</v>
      </c>
      <c r="C15" s="9"/>
      <c r="D15" s="9"/>
      <c r="E15" s="20">
        <v>815</v>
      </c>
      <c r="F15" s="20">
        <v>815</v>
      </c>
      <c r="G15" s="20">
        <v>783</v>
      </c>
      <c r="H15" s="16">
        <v>740</v>
      </c>
      <c r="I15" s="47">
        <v>544</v>
      </c>
      <c r="J15" s="47">
        <v>544</v>
      </c>
      <c r="K15" s="18">
        <v>522</v>
      </c>
      <c r="L15" s="16">
        <v>493</v>
      </c>
      <c r="M15" s="22">
        <f t="shared" si="0"/>
        <v>100</v>
      </c>
      <c r="N15" s="22">
        <f t="shared" si="1"/>
        <v>104.08684546615581</v>
      </c>
      <c r="O15" s="22">
        <f t="shared" si="2"/>
        <v>110.13513513513513</v>
      </c>
      <c r="P15" s="23">
        <f t="shared" si="3"/>
        <v>100</v>
      </c>
      <c r="Q15" s="22">
        <f t="shared" si="4"/>
        <v>104.21455938697318</v>
      </c>
      <c r="R15" s="22">
        <f t="shared" si="5"/>
        <v>110.34482758620689</v>
      </c>
      <c r="S15" s="22">
        <f t="shared" si="6"/>
        <v>99.70089730807578</v>
      </c>
    </row>
    <row r="16" spans="1:19" ht="15">
      <c r="A16" s="3" t="s">
        <v>0</v>
      </c>
      <c r="B16" s="9" t="s">
        <v>27</v>
      </c>
      <c r="C16" s="9"/>
      <c r="D16" s="9"/>
      <c r="E16" s="20">
        <v>530</v>
      </c>
      <c r="F16" s="20">
        <v>539</v>
      </c>
      <c r="G16" s="20">
        <v>580</v>
      </c>
      <c r="H16" s="16">
        <v>579</v>
      </c>
      <c r="I16" s="47">
        <v>355</v>
      </c>
      <c r="J16" s="47">
        <v>361</v>
      </c>
      <c r="K16" s="18">
        <v>388</v>
      </c>
      <c r="L16" s="16">
        <v>387</v>
      </c>
      <c r="M16" s="23">
        <f t="shared" si="0"/>
        <v>98.33024118738405</v>
      </c>
      <c r="N16" s="22">
        <f t="shared" si="1"/>
        <v>91.37931034482759</v>
      </c>
      <c r="O16" s="22">
        <f t="shared" si="2"/>
        <v>91.53713298791018</v>
      </c>
      <c r="P16" s="22">
        <f t="shared" si="3"/>
        <v>98.33795013850416</v>
      </c>
      <c r="Q16" s="22">
        <f t="shared" si="4"/>
        <v>91.49484536082474</v>
      </c>
      <c r="R16" s="22">
        <f t="shared" si="5"/>
        <v>91.7312661498708</v>
      </c>
      <c r="S16" s="22">
        <f t="shared" si="6"/>
        <v>98.04381868245679</v>
      </c>
    </row>
    <row r="17" spans="1:19" ht="15">
      <c r="A17" s="3" t="s">
        <v>9</v>
      </c>
      <c r="B17" s="9" t="s">
        <v>28</v>
      </c>
      <c r="C17" s="9"/>
      <c r="D17" s="9"/>
      <c r="E17" s="20">
        <v>1064</v>
      </c>
      <c r="F17" s="20">
        <v>1040</v>
      </c>
      <c r="G17" s="20">
        <v>1043</v>
      </c>
      <c r="H17" s="16">
        <v>1052</v>
      </c>
      <c r="I17" s="47">
        <v>701</v>
      </c>
      <c r="J17" s="47">
        <v>684</v>
      </c>
      <c r="K17" s="18">
        <v>682</v>
      </c>
      <c r="L17" s="16">
        <v>683</v>
      </c>
      <c r="M17" s="23">
        <f t="shared" si="0"/>
        <v>102.30769230769229</v>
      </c>
      <c r="N17" s="22">
        <f t="shared" si="1"/>
        <v>102.01342281879195</v>
      </c>
      <c r="O17" s="22">
        <f t="shared" si="2"/>
        <v>101.14068441064639</v>
      </c>
      <c r="P17" s="23">
        <f t="shared" si="3"/>
        <v>102.48538011695906</v>
      </c>
      <c r="Q17" s="22">
        <f t="shared" si="4"/>
        <v>102.78592375366568</v>
      </c>
      <c r="R17" s="22">
        <f t="shared" si="5"/>
        <v>102.63543191800879</v>
      </c>
      <c r="S17" s="22">
        <f t="shared" si="6"/>
        <v>102.17884358620046</v>
      </c>
    </row>
    <row r="18" spans="1:19" ht="15">
      <c r="A18" s="3" t="s">
        <v>10</v>
      </c>
      <c r="B18" s="9" t="s">
        <v>29</v>
      </c>
      <c r="C18" s="9"/>
      <c r="D18" s="9"/>
      <c r="E18" s="20">
        <v>1374</v>
      </c>
      <c r="F18" s="20">
        <v>1408</v>
      </c>
      <c r="G18" s="20">
        <v>1385</v>
      </c>
      <c r="H18" s="16">
        <v>1378</v>
      </c>
      <c r="I18" s="47">
        <v>909</v>
      </c>
      <c r="J18" s="47">
        <v>932</v>
      </c>
      <c r="K18" s="18">
        <v>911</v>
      </c>
      <c r="L18" s="16">
        <v>898</v>
      </c>
      <c r="M18" s="22">
        <f t="shared" si="0"/>
        <v>97.58522727272727</v>
      </c>
      <c r="N18" s="22">
        <f t="shared" si="1"/>
        <v>99.2057761732852</v>
      </c>
      <c r="O18" s="22">
        <f t="shared" si="2"/>
        <v>99.70972423802613</v>
      </c>
      <c r="P18" s="22">
        <f t="shared" si="3"/>
        <v>97.53218884120172</v>
      </c>
      <c r="Q18" s="22">
        <f t="shared" si="4"/>
        <v>99.78046103183314</v>
      </c>
      <c r="R18" s="22">
        <f t="shared" si="5"/>
        <v>101.2249443207127</v>
      </c>
      <c r="S18" s="22">
        <f t="shared" si="6"/>
        <v>97.24046743888506</v>
      </c>
    </row>
    <row r="19" spans="1:19" ht="15">
      <c r="A19" s="3" t="s">
        <v>11</v>
      </c>
      <c r="B19" s="41" t="s">
        <v>30</v>
      </c>
      <c r="C19" s="42"/>
      <c r="D19" s="43"/>
      <c r="E19" s="20">
        <v>1062</v>
      </c>
      <c r="F19" s="20">
        <v>1050</v>
      </c>
      <c r="G19" s="20">
        <v>1094</v>
      </c>
      <c r="H19" s="16">
        <v>1182</v>
      </c>
      <c r="I19" s="47">
        <v>708</v>
      </c>
      <c r="J19" s="47">
        <v>700</v>
      </c>
      <c r="K19" s="18">
        <v>726</v>
      </c>
      <c r="L19" s="16">
        <v>779</v>
      </c>
      <c r="M19" s="23">
        <f t="shared" si="0"/>
        <v>101.14285714285714</v>
      </c>
      <c r="N19" s="22">
        <f t="shared" si="1"/>
        <v>97.07495429616088</v>
      </c>
      <c r="O19" s="22">
        <f t="shared" si="2"/>
        <v>89.84771573604061</v>
      </c>
      <c r="P19" s="22">
        <f t="shared" si="3"/>
        <v>101.14285714285714</v>
      </c>
      <c r="Q19" s="22">
        <f t="shared" si="4"/>
        <v>97.52066115702479</v>
      </c>
      <c r="R19" s="22">
        <f t="shared" si="5"/>
        <v>90.88575096277279</v>
      </c>
      <c r="S19" s="22">
        <f t="shared" si="6"/>
        <v>100.84033613445378</v>
      </c>
    </row>
    <row r="20" spans="1:19" ht="15">
      <c r="A20" s="3" t="s">
        <v>12</v>
      </c>
      <c r="B20" s="9" t="s">
        <v>31</v>
      </c>
      <c r="C20" s="9"/>
      <c r="D20" s="9"/>
      <c r="E20" s="20">
        <v>599</v>
      </c>
      <c r="F20" s="20">
        <v>596</v>
      </c>
      <c r="G20" s="20">
        <v>601</v>
      </c>
      <c r="H20" s="16">
        <v>647</v>
      </c>
      <c r="I20" s="47">
        <v>398</v>
      </c>
      <c r="J20" s="47">
        <v>397</v>
      </c>
      <c r="K20" s="18">
        <v>401</v>
      </c>
      <c r="L20" s="16">
        <v>429</v>
      </c>
      <c r="M20" s="23">
        <f t="shared" si="0"/>
        <v>100.503355704698</v>
      </c>
      <c r="N20" s="22">
        <f t="shared" si="1"/>
        <v>99.66722129783693</v>
      </c>
      <c r="O20" s="22">
        <f t="shared" si="2"/>
        <v>92.58114374034004</v>
      </c>
      <c r="P20" s="22">
        <f t="shared" si="3"/>
        <v>100.25188916876576</v>
      </c>
      <c r="Q20" s="22">
        <f t="shared" si="4"/>
        <v>99.25187032418953</v>
      </c>
      <c r="R20" s="22">
        <f t="shared" si="5"/>
        <v>92.77389277389277</v>
      </c>
      <c r="S20" s="22">
        <f t="shared" si="6"/>
        <v>99.95203306955709</v>
      </c>
    </row>
    <row r="21" spans="1:19" ht="15">
      <c r="A21" s="3" t="s">
        <v>13</v>
      </c>
      <c r="B21" s="9" t="s">
        <v>32</v>
      </c>
      <c r="C21" s="9"/>
      <c r="D21" s="9"/>
      <c r="E21" s="20">
        <v>465</v>
      </c>
      <c r="F21" s="20">
        <v>487</v>
      </c>
      <c r="G21" s="20">
        <v>469</v>
      </c>
      <c r="H21" s="16">
        <v>458</v>
      </c>
      <c r="I21" s="47">
        <v>311</v>
      </c>
      <c r="J21" s="47">
        <v>326</v>
      </c>
      <c r="K21" s="18">
        <v>314</v>
      </c>
      <c r="L21" s="16">
        <v>306</v>
      </c>
      <c r="M21" s="22">
        <f t="shared" si="0"/>
        <v>95.48254620123203</v>
      </c>
      <c r="N21" s="22">
        <f t="shared" si="1"/>
        <v>99.14712153518124</v>
      </c>
      <c r="O21" s="22">
        <f t="shared" si="2"/>
        <v>101.52838427947599</v>
      </c>
      <c r="P21" s="22">
        <f t="shared" si="3"/>
        <v>95.39877300613497</v>
      </c>
      <c r="Q21" s="22">
        <f t="shared" si="4"/>
        <v>99.04458598726114</v>
      </c>
      <c r="R21" s="22">
        <f t="shared" si="5"/>
        <v>101.63398692810458</v>
      </c>
      <c r="S21" s="22">
        <f t="shared" si="6"/>
        <v>95.11343270801095</v>
      </c>
    </row>
    <row r="22" spans="1:19" ht="15">
      <c r="A22" s="3" t="s">
        <v>14</v>
      </c>
      <c r="B22" s="9" t="s">
        <v>33</v>
      </c>
      <c r="C22" s="9"/>
      <c r="D22" s="9"/>
      <c r="E22" s="20">
        <v>882</v>
      </c>
      <c r="F22" s="20">
        <v>878</v>
      </c>
      <c r="G22" s="20">
        <v>857</v>
      </c>
      <c r="H22" s="16">
        <v>793</v>
      </c>
      <c r="I22" s="47">
        <v>584</v>
      </c>
      <c r="J22" s="47">
        <v>583</v>
      </c>
      <c r="K22" s="18">
        <v>569</v>
      </c>
      <c r="L22" s="16">
        <v>527</v>
      </c>
      <c r="M22" s="22">
        <f t="shared" si="0"/>
        <v>100.45558086560365</v>
      </c>
      <c r="N22" s="22">
        <f t="shared" si="1"/>
        <v>102.9171528588098</v>
      </c>
      <c r="O22" s="22">
        <f t="shared" si="2"/>
        <v>111.22320302648173</v>
      </c>
      <c r="P22" s="23">
        <f t="shared" si="3"/>
        <v>100.17152658662091</v>
      </c>
      <c r="Q22" s="22">
        <f t="shared" si="4"/>
        <v>102.63620386643233</v>
      </c>
      <c r="R22" s="22">
        <f t="shared" si="5"/>
        <v>110.81593927893738</v>
      </c>
      <c r="S22" s="22">
        <f t="shared" si="6"/>
        <v>99.87191085405874</v>
      </c>
    </row>
    <row r="23" spans="1:19" ht="15">
      <c r="A23" s="3" t="s">
        <v>15</v>
      </c>
      <c r="B23" s="41" t="s">
        <v>34</v>
      </c>
      <c r="C23" s="42"/>
      <c r="D23" s="43"/>
      <c r="E23" s="20">
        <v>725</v>
      </c>
      <c r="F23" s="20">
        <v>739</v>
      </c>
      <c r="G23" s="20">
        <v>722</v>
      </c>
      <c r="H23" s="16">
        <v>684</v>
      </c>
      <c r="I23" s="47">
        <v>484</v>
      </c>
      <c r="J23" s="47">
        <v>493</v>
      </c>
      <c r="K23" s="18">
        <v>482</v>
      </c>
      <c r="L23" s="16">
        <v>456</v>
      </c>
      <c r="M23" s="22">
        <f t="shared" si="0"/>
        <v>98.10554803788904</v>
      </c>
      <c r="N23" s="22">
        <f t="shared" si="1"/>
        <v>100.41551246537396</v>
      </c>
      <c r="O23" s="22">
        <f t="shared" si="2"/>
        <v>105.99415204678363</v>
      </c>
      <c r="P23" s="22">
        <f t="shared" si="3"/>
        <v>98.17444219066938</v>
      </c>
      <c r="Q23" s="22">
        <f t="shared" si="4"/>
        <v>100.4149377593361</v>
      </c>
      <c r="R23" s="22">
        <f t="shared" si="5"/>
        <v>106.14035087719299</v>
      </c>
      <c r="S23" s="22">
        <f t="shared" si="6"/>
        <v>97.8807997912955</v>
      </c>
    </row>
    <row r="24" spans="1:19" ht="15">
      <c r="A24" s="3" t="s">
        <v>16</v>
      </c>
      <c r="B24" s="9" t="s">
        <v>35</v>
      </c>
      <c r="C24" s="9"/>
      <c r="D24" s="9"/>
      <c r="E24" s="20">
        <v>826</v>
      </c>
      <c r="F24" s="20">
        <v>809</v>
      </c>
      <c r="G24" s="20">
        <v>783</v>
      </c>
      <c r="H24" s="16">
        <v>739</v>
      </c>
      <c r="I24" s="47">
        <v>555</v>
      </c>
      <c r="J24" s="47">
        <v>544</v>
      </c>
      <c r="K24" s="18">
        <v>526</v>
      </c>
      <c r="L24" s="16">
        <v>495</v>
      </c>
      <c r="M24" s="23">
        <f t="shared" si="0"/>
        <v>102.10135970333745</v>
      </c>
      <c r="N24" s="22">
        <f t="shared" si="1"/>
        <v>105.49169859514687</v>
      </c>
      <c r="O24" s="22">
        <f t="shared" si="2"/>
        <v>111.77266576454667</v>
      </c>
      <c r="P24" s="23">
        <f t="shared" si="3"/>
        <v>102.02205882352942</v>
      </c>
      <c r="Q24" s="22">
        <f t="shared" si="4"/>
        <v>105.51330798479088</v>
      </c>
      <c r="R24" s="22">
        <f t="shared" si="5"/>
        <v>112.12121212121211</v>
      </c>
      <c r="S24" s="22">
        <f t="shared" si="6"/>
        <v>101.71690809923173</v>
      </c>
    </row>
    <row r="25" spans="1:19" ht="15">
      <c r="A25" s="3" t="s">
        <v>17</v>
      </c>
      <c r="B25" s="9" t="s">
        <v>36</v>
      </c>
      <c r="C25" s="9"/>
      <c r="D25" s="9"/>
      <c r="E25" s="20">
        <v>640</v>
      </c>
      <c r="F25" s="20">
        <v>623</v>
      </c>
      <c r="G25" s="20">
        <v>594</v>
      </c>
      <c r="H25" s="16">
        <v>585</v>
      </c>
      <c r="I25" s="47">
        <v>424</v>
      </c>
      <c r="J25" s="47">
        <v>413</v>
      </c>
      <c r="K25" s="18">
        <v>393</v>
      </c>
      <c r="L25" s="16">
        <v>387</v>
      </c>
      <c r="M25" s="23">
        <f t="shared" si="0"/>
        <v>102.72873194221508</v>
      </c>
      <c r="N25" s="22">
        <f t="shared" si="1"/>
        <v>107.74410774410774</v>
      </c>
      <c r="O25" s="22">
        <f t="shared" si="2"/>
        <v>109.40170940170941</v>
      </c>
      <c r="P25" s="23">
        <f t="shared" si="3"/>
        <v>102.6634382566586</v>
      </c>
      <c r="Q25" s="22">
        <f t="shared" si="4"/>
        <v>107.8880407124682</v>
      </c>
      <c r="R25" s="22">
        <f t="shared" si="5"/>
        <v>109.56072351421189</v>
      </c>
      <c r="S25" s="22">
        <f t="shared" si="6"/>
        <v>102.35636914921096</v>
      </c>
    </row>
    <row r="26" spans="1:19" ht="15">
      <c r="A26" s="1" t="s">
        <v>18</v>
      </c>
      <c r="B26" s="41" t="s">
        <v>37</v>
      </c>
      <c r="C26" s="42"/>
      <c r="D26" s="43"/>
      <c r="E26" s="20">
        <v>634</v>
      </c>
      <c r="F26" s="20">
        <v>683</v>
      </c>
      <c r="G26" s="20">
        <v>649</v>
      </c>
      <c r="H26" s="16">
        <v>599</v>
      </c>
      <c r="I26" s="47">
        <v>422</v>
      </c>
      <c r="J26" s="47">
        <v>454</v>
      </c>
      <c r="K26" s="18">
        <v>431</v>
      </c>
      <c r="L26" s="16">
        <v>396</v>
      </c>
      <c r="M26" s="22">
        <f t="shared" si="0"/>
        <v>92.82576866764275</v>
      </c>
      <c r="N26" s="22">
        <f t="shared" si="1"/>
        <v>97.68875192604007</v>
      </c>
      <c r="O26" s="22">
        <f t="shared" si="2"/>
        <v>105.84307178631052</v>
      </c>
      <c r="P26" s="22">
        <f t="shared" si="3"/>
        <v>92.95154185022027</v>
      </c>
      <c r="Q26" s="22">
        <f t="shared" si="4"/>
        <v>97.91183294663574</v>
      </c>
      <c r="R26" s="22">
        <f t="shared" si="5"/>
        <v>106.56565656565658</v>
      </c>
      <c r="S26" s="22">
        <f t="shared" si="6"/>
        <v>92.67352128636118</v>
      </c>
    </row>
  </sheetData>
  <sheetProtection/>
  <mergeCells count="17">
    <mergeCell ref="A2:B2"/>
    <mergeCell ref="B10:D10"/>
    <mergeCell ref="B13:D13"/>
    <mergeCell ref="B23:D23"/>
    <mergeCell ref="B26:D26"/>
    <mergeCell ref="B19:D19"/>
    <mergeCell ref="B12:D12"/>
    <mergeCell ref="P4:R4"/>
    <mergeCell ref="E3:L3"/>
    <mergeCell ref="B9:D9"/>
    <mergeCell ref="B7:D7"/>
    <mergeCell ref="M3:S3"/>
    <mergeCell ref="A3:A6"/>
    <mergeCell ref="B3:D6"/>
    <mergeCell ref="E4:H4"/>
    <mergeCell ref="I4:L4"/>
    <mergeCell ref="M4:O4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2012-03-01T11:14:45Z</cp:lastPrinted>
  <dcterms:created xsi:type="dcterms:W3CDTF">2012-03-01T11:13:24Z</dcterms:created>
  <dcterms:modified xsi:type="dcterms:W3CDTF">2017-02-27T10:56:24Z</dcterms:modified>
  <cp:category/>
  <cp:version/>
  <cp:contentType/>
  <cp:contentStatus/>
</cp:coreProperties>
</file>