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<sst xmlns="http://schemas.openxmlformats.org/spreadsheetml/2006/main" count="74" uniqueCount="59">
  <si>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</si>
  <si>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</si>
  <si>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</si>
  <si>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</si>
  <si>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</si>
  <si>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</si>
  <si>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</si>
  <si>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</si>
  <si>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</si>
  <si>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</si>
  <si>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</si>
  <si>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</si>
  <si>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</si>
  <si>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</si>
  <si>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</si>
  <si>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</si>
  <si>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</si>
  <si>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</si>
  <si>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</si>
  <si>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</si>
  <si>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</si>
  <si>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</si>
  <si>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</si>
  <si>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</si>
  <si>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</si>
  <si>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</si>
  <si>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</si>
  <si>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</si>
  <si>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</si>
  <si>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</si>
  <si>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</si>
  <si>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</si>
  <si>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</si>
  <si>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</si>
  <si>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</si>
  <si>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</si>
  <si>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</si>
  <si>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</si>
  <si>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</si>
  <si>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</si>
  <si>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</si>
  <si>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</si>
  <si>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</si>
  <si>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</si>
  <si>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</si>
  <si>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</si>
  <si>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</si>
  <si>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</si>
  <si>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</si>
  <si>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</t>
  </si>
  <si>
    <t>V 2016</t>
  </si>
  <si>
    <t>VI</t>
  </si>
  <si>
    <t>I-pol</t>
  </si>
  <si>
    <t>II-pol</t>
  </si>
  <si>
    <t>I -pol 2016</t>
  </si>
  <si>
    <t>II-pol 2015</t>
  </si>
  <si>
    <t>I-pol 2015</t>
  </si>
  <si>
    <t>VI 2016</t>
  </si>
  <si>
    <t>Jun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</si>
</sst>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horizontal="center"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10" max="10" width="9.140625" style="18" customWidth="1"/>
    <col min="18" max="20" width="10.8515625" style="0" customWidth="1"/>
    <col min="21" max="21" width="13.140625" style="0" customWidth="1"/>
  </cols>
  <sheetData>
    <row r="1" spans="1:21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3"/>
      <c r="J1" s="15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47" t="s">
        <v>58</v>
      </c>
      <c r="B2" s="47"/>
      <c r="C2" s="47"/>
      <c r="D2" s="5"/>
      <c r="E2" s="16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48" t="s">
        <v>0</v>
      </c>
      <c r="B3" s="49" t="s">
        <v>1</v>
      </c>
      <c r="C3" s="50"/>
      <c r="D3" s="51"/>
      <c r="E3" s="45" t="s">
        <v>2</v>
      </c>
      <c r="F3" s="45"/>
      <c r="G3" s="45"/>
      <c r="H3" s="45"/>
      <c r="I3" s="45"/>
      <c r="J3" s="45"/>
      <c r="K3" s="45"/>
      <c r="L3" s="45"/>
      <c r="M3" s="45"/>
      <c r="N3" s="45"/>
      <c r="O3" s="45" t="s">
        <v>3</v>
      </c>
      <c r="P3" s="45"/>
      <c r="Q3" s="45"/>
      <c r="R3" s="45"/>
      <c r="S3" s="45"/>
      <c r="T3" s="45"/>
      <c r="U3" s="45"/>
    </row>
    <row r="4" spans="1:21" ht="39.75" customHeight="1">
      <c r="A4" s="48"/>
      <c r="B4" s="52"/>
      <c r="C4" s="53"/>
      <c r="D4" s="54"/>
      <c r="E4" s="48" t="s">
        <v>4</v>
      </c>
      <c r="F4" s="48"/>
      <c r="G4" s="48"/>
      <c r="H4" s="48"/>
      <c r="I4" s="48"/>
      <c r="J4" s="48" t="s">
        <v>5</v>
      </c>
      <c r="K4" s="48"/>
      <c r="L4" s="48"/>
      <c r="M4" s="48"/>
      <c r="N4" s="48"/>
      <c r="O4" s="46" t="s">
        <v>6</v>
      </c>
      <c r="P4" s="46"/>
      <c r="Q4" s="46"/>
      <c r="R4" s="46" t="s">
        <v>7</v>
      </c>
      <c r="S4" s="46"/>
      <c r="T4" s="46"/>
      <c r="U4" s="8" t="s">
        <v>48</v>
      </c>
    </row>
    <row r="5" spans="1:21" ht="15.75" customHeight="1">
      <c r="A5" s="48"/>
      <c r="B5" s="52"/>
      <c r="C5" s="53"/>
      <c r="D5" s="54"/>
      <c r="E5" s="17" t="s">
        <v>51</v>
      </c>
      <c r="F5" s="17" t="s">
        <v>49</v>
      </c>
      <c r="G5" s="29" t="s">
        <v>52</v>
      </c>
      <c r="H5" s="29" t="s">
        <v>53</v>
      </c>
      <c r="I5" s="29" t="s">
        <v>52</v>
      </c>
      <c r="J5" s="17" t="s">
        <v>51</v>
      </c>
      <c r="K5" s="17" t="s">
        <v>49</v>
      </c>
      <c r="L5" s="29" t="s">
        <v>52</v>
      </c>
      <c r="M5" s="29" t="s">
        <v>53</v>
      </c>
      <c r="N5" s="29" t="s">
        <v>52</v>
      </c>
      <c r="O5" s="10" t="s">
        <v>57</v>
      </c>
      <c r="P5" s="10" t="s">
        <v>54</v>
      </c>
      <c r="Q5" s="10" t="s">
        <v>54</v>
      </c>
      <c r="R5" s="10" t="s">
        <v>57</v>
      </c>
      <c r="S5" s="10" t="s">
        <v>54</v>
      </c>
      <c r="T5" s="10" t="s">
        <v>54</v>
      </c>
      <c r="U5" s="10" t="s">
        <v>57</v>
      </c>
    </row>
    <row r="6" spans="1:25" ht="15.75" customHeight="1">
      <c r="A6" s="48"/>
      <c r="B6" s="55"/>
      <c r="C6" s="56"/>
      <c r="D6" s="57"/>
      <c r="E6" s="17">
        <v>2016</v>
      </c>
      <c r="F6" s="17">
        <v>2016</v>
      </c>
      <c r="G6" s="2">
        <v>2016</v>
      </c>
      <c r="H6" s="2">
        <v>2015</v>
      </c>
      <c r="I6" s="2">
        <v>2015</v>
      </c>
      <c r="J6" s="17">
        <v>2016</v>
      </c>
      <c r="K6" s="17">
        <v>2016</v>
      </c>
      <c r="L6" s="2">
        <v>2016</v>
      </c>
      <c r="M6" s="2">
        <v>2015</v>
      </c>
      <c r="N6" s="2">
        <v>2015</v>
      </c>
      <c r="O6" s="14" t="s">
        <v>50</v>
      </c>
      <c r="P6" s="14" t="s">
        <v>55</v>
      </c>
      <c r="Q6" s="14" t="s">
        <v>56</v>
      </c>
      <c r="R6" s="14" t="s">
        <v>50</v>
      </c>
      <c r="S6" s="14" t="s">
        <v>55</v>
      </c>
      <c r="T6" s="14" t="s">
        <v>56</v>
      </c>
      <c r="U6" s="14" t="s">
        <v>50</v>
      </c>
      <c r="V6" s="26"/>
      <c r="W6" s="26"/>
      <c r="X6" s="26"/>
      <c r="Y6" s="26"/>
    </row>
    <row r="7" spans="1:21" ht="15">
      <c r="A7" s="6"/>
      <c r="B7" s="36" t="s">
        <v>9</v>
      </c>
      <c r="C7" s="37"/>
      <c r="D7" s="38"/>
      <c r="E7" s="21">
        <v>755</v>
      </c>
      <c r="F7" s="21">
        <v>752</v>
      </c>
      <c r="G7" s="21">
        <v>745</v>
      </c>
      <c r="H7" s="21">
        <v>724</v>
      </c>
      <c r="I7" s="21">
        <v>726</v>
      </c>
      <c r="J7" s="32">
        <v>502</v>
      </c>
      <c r="K7" s="32">
        <v>500</v>
      </c>
      <c r="L7" s="19">
        <v>495</v>
      </c>
      <c r="M7" s="19">
        <v>480</v>
      </c>
      <c r="N7" s="11">
        <v>480</v>
      </c>
      <c r="O7" s="9">
        <f>E7/F7*100</f>
        <v>100.39893617021276</v>
      </c>
      <c r="P7" s="9">
        <f>G7/H7*100</f>
        <v>102.90055248618783</v>
      </c>
      <c r="Q7" s="9">
        <f>G7/I7*100</f>
        <v>102.61707988980717</v>
      </c>
      <c r="R7" s="9">
        <f>J7/K7*100</f>
        <v>100.4</v>
      </c>
      <c r="S7" s="9">
        <f>L7/M7*100</f>
        <v>103.125</v>
      </c>
      <c r="T7" s="9">
        <f>L7/N7*100</f>
        <v>103.125</v>
      </c>
      <c r="U7" s="9">
        <f>R7/100.1*100</f>
        <v>100.2997002997003</v>
      </c>
    </row>
    <row r="8" spans="1:21" ht="15">
      <c r="A8" s="7" t="s">
        <v>10</v>
      </c>
      <c r="B8" s="36" t="s">
        <v>37</v>
      </c>
      <c r="C8" s="37"/>
      <c r="D8" s="38"/>
      <c r="E8" s="22">
        <v>781</v>
      </c>
      <c r="F8" s="22">
        <v>763</v>
      </c>
      <c r="G8" s="22">
        <v>785</v>
      </c>
      <c r="H8" s="22">
        <v>762</v>
      </c>
      <c r="I8" s="22">
        <v>725</v>
      </c>
      <c r="J8" s="30">
        <v>532</v>
      </c>
      <c r="K8" s="30">
        <v>520</v>
      </c>
      <c r="L8" s="25">
        <v>535</v>
      </c>
      <c r="M8" s="25">
        <v>519</v>
      </c>
      <c r="N8" s="12">
        <v>494</v>
      </c>
      <c r="O8" s="27">
        <f aca="true" t="shared" si="0" ref="O8:O26">E8/F8*100</f>
        <v>102.35910878112713</v>
      </c>
      <c r="P8" s="27">
        <f aca="true" t="shared" si="1" ref="P8:P26">G8/H8*100</f>
        <v>103.01837270341207</v>
      </c>
      <c r="Q8" s="27">
        <f aca="true" t="shared" si="2" ref="Q8:Q26">G8/I8*100</f>
        <v>108.27586206896551</v>
      </c>
      <c r="R8" s="31">
        <f aca="true" t="shared" si="3" ref="R8:R26">J8/K8*100</f>
        <v>102.30769230769229</v>
      </c>
      <c r="S8" s="27">
        <f aca="true" t="shared" si="4" ref="S8:S26">L8/M8*100</f>
        <v>103.08285163776493</v>
      </c>
      <c r="T8" s="27">
        <f aca="true" t="shared" si="5" ref="T8:T26">L8/N8*100</f>
        <v>108.2995951417004</v>
      </c>
      <c r="U8" s="27">
        <f aca="true" t="shared" si="6" ref="U8:U26">R8/100.1*100</f>
        <v>102.20548682087143</v>
      </c>
    </row>
    <row r="9" spans="1:21" ht="15">
      <c r="A9" s="7" t="s">
        <v>11</v>
      </c>
      <c r="B9" s="36" t="s">
        <v>12</v>
      </c>
      <c r="C9" s="37"/>
      <c r="D9" s="38"/>
      <c r="E9" s="22">
        <v>915</v>
      </c>
      <c r="F9" s="22">
        <v>886</v>
      </c>
      <c r="G9" s="22">
        <v>915</v>
      </c>
      <c r="H9" s="22">
        <v>863</v>
      </c>
      <c r="I9" s="22">
        <v>855</v>
      </c>
      <c r="J9" s="30">
        <v>602</v>
      </c>
      <c r="K9" s="30">
        <v>582</v>
      </c>
      <c r="L9" s="20">
        <v>600</v>
      </c>
      <c r="M9" s="20">
        <v>567</v>
      </c>
      <c r="N9" s="12">
        <v>558</v>
      </c>
      <c r="O9" s="27">
        <f t="shared" si="0"/>
        <v>103.27313769751694</v>
      </c>
      <c r="P9" s="27">
        <f t="shared" si="1"/>
        <v>106.02549246813442</v>
      </c>
      <c r="Q9" s="27">
        <f t="shared" si="2"/>
        <v>107.01754385964912</v>
      </c>
      <c r="R9" s="31">
        <f t="shared" si="3"/>
        <v>103.4364261168385</v>
      </c>
      <c r="S9" s="27">
        <f t="shared" si="4"/>
        <v>105.82010582010581</v>
      </c>
      <c r="T9" s="27">
        <f t="shared" si="5"/>
        <v>107.5268817204301</v>
      </c>
      <c r="U9" s="27">
        <f t="shared" si="6"/>
        <v>103.3330930238147</v>
      </c>
    </row>
    <row r="10" spans="1:21" ht="15">
      <c r="A10" s="7" t="s">
        <v>13</v>
      </c>
      <c r="B10" s="36" t="s">
        <v>14</v>
      </c>
      <c r="C10" s="37"/>
      <c r="D10" s="38"/>
      <c r="E10" s="22">
        <v>642</v>
      </c>
      <c r="F10" s="22">
        <v>627</v>
      </c>
      <c r="G10" s="22">
        <v>656</v>
      </c>
      <c r="H10" s="22">
        <v>644</v>
      </c>
      <c r="I10" s="22">
        <v>654</v>
      </c>
      <c r="J10" s="30">
        <v>428</v>
      </c>
      <c r="K10" s="30">
        <v>418</v>
      </c>
      <c r="L10" s="20">
        <v>436</v>
      </c>
      <c r="M10" s="20">
        <v>427</v>
      </c>
      <c r="N10" s="12">
        <v>433</v>
      </c>
      <c r="O10" s="31">
        <f t="shared" si="0"/>
        <v>102.39234449760765</v>
      </c>
      <c r="P10" s="27">
        <f t="shared" si="1"/>
        <v>101.86335403726707</v>
      </c>
      <c r="Q10" s="27">
        <f t="shared" si="2"/>
        <v>100.3058103975535</v>
      </c>
      <c r="R10" s="27">
        <f t="shared" si="3"/>
        <v>102.39234449760765</v>
      </c>
      <c r="S10" s="27">
        <f t="shared" si="4"/>
        <v>102.10772833723654</v>
      </c>
      <c r="T10" s="27">
        <f t="shared" si="5"/>
        <v>100.69284064665128</v>
      </c>
      <c r="U10" s="27">
        <f t="shared" si="6"/>
        <v>102.29005444316451</v>
      </c>
    </row>
    <row r="11" spans="1:21" ht="15">
      <c r="A11" s="7" t="s">
        <v>15</v>
      </c>
      <c r="B11" s="36" t="s">
        <v>16</v>
      </c>
      <c r="C11" s="37"/>
      <c r="D11" s="38"/>
      <c r="E11" s="22">
        <v>1361</v>
      </c>
      <c r="F11" s="22">
        <v>1295</v>
      </c>
      <c r="G11" s="22">
        <v>1335</v>
      </c>
      <c r="H11" s="22">
        <v>1313</v>
      </c>
      <c r="I11" s="22">
        <v>1308</v>
      </c>
      <c r="J11" s="30">
        <v>890</v>
      </c>
      <c r="K11" s="30">
        <v>847</v>
      </c>
      <c r="L11" s="20">
        <v>872</v>
      </c>
      <c r="M11" s="20">
        <v>854</v>
      </c>
      <c r="N11" s="12">
        <v>846</v>
      </c>
      <c r="O11" s="27">
        <f t="shared" si="0"/>
        <v>105.0965250965251</v>
      </c>
      <c r="P11" s="27">
        <f t="shared" si="1"/>
        <v>101.67555217060166</v>
      </c>
      <c r="Q11" s="27">
        <f t="shared" si="2"/>
        <v>102.06422018348624</v>
      </c>
      <c r="R11" s="31">
        <f t="shared" si="3"/>
        <v>105.0767414403778</v>
      </c>
      <c r="S11" s="27">
        <f t="shared" si="4"/>
        <v>102.10772833723654</v>
      </c>
      <c r="T11" s="27">
        <f t="shared" si="5"/>
        <v>103.07328605200945</v>
      </c>
      <c r="U11" s="27">
        <f t="shared" si="6"/>
        <v>104.97176967070709</v>
      </c>
    </row>
    <row r="12" spans="1:24" ht="15">
      <c r="A12" s="7" t="s">
        <v>17</v>
      </c>
      <c r="B12" s="36" t="s">
        <v>18</v>
      </c>
      <c r="C12" s="37"/>
      <c r="D12" s="38"/>
      <c r="E12" s="22">
        <v>693</v>
      </c>
      <c r="F12" s="22">
        <v>678</v>
      </c>
      <c r="G12" s="22">
        <v>677</v>
      </c>
      <c r="H12" s="22">
        <v>688</v>
      </c>
      <c r="I12" s="22">
        <v>696</v>
      </c>
      <c r="J12" s="30">
        <v>462</v>
      </c>
      <c r="K12" s="30">
        <v>453</v>
      </c>
      <c r="L12" s="20">
        <v>452</v>
      </c>
      <c r="M12" s="20">
        <v>459</v>
      </c>
      <c r="N12" s="12">
        <v>464</v>
      </c>
      <c r="O12" s="27">
        <f t="shared" si="0"/>
        <v>102.21238938053096</v>
      </c>
      <c r="P12" s="27">
        <f t="shared" si="1"/>
        <v>98.40116279069767</v>
      </c>
      <c r="Q12" s="27">
        <f t="shared" si="2"/>
        <v>97.27011494252874</v>
      </c>
      <c r="R12" s="27">
        <f t="shared" si="3"/>
        <v>101.98675496688743</v>
      </c>
      <c r="S12" s="27">
        <f t="shared" si="4"/>
        <v>98.47494553376906</v>
      </c>
      <c r="T12" s="27">
        <f t="shared" si="5"/>
        <v>97.41379310344827</v>
      </c>
      <c r="U12" s="27">
        <f t="shared" si="6"/>
        <v>101.88487009679064</v>
      </c>
      <c r="X12" s="13"/>
    </row>
    <row r="13" spans="1:21" ht="15">
      <c r="A13" s="7" t="s">
        <v>19</v>
      </c>
      <c r="B13" s="39" t="s">
        <v>20</v>
      </c>
      <c r="C13" s="40"/>
      <c r="D13" s="41"/>
      <c r="E13" s="22">
        <v>665</v>
      </c>
      <c r="F13" s="22">
        <v>690</v>
      </c>
      <c r="G13" s="22">
        <v>675</v>
      </c>
      <c r="H13" s="22">
        <v>652</v>
      </c>
      <c r="I13" s="22">
        <v>669</v>
      </c>
      <c r="J13" s="30">
        <v>444</v>
      </c>
      <c r="K13" s="30">
        <v>461</v>
      </c>
      <c r="L13" s="20">
        <v>450</v>
      </c>
      <c r="M13" s="20">
        <v>433</v>
      </c>
      <c r="N13" s="12">
        <v>441</v>
      </c>
      <c r="O13" s="31">
        <f t="shared" si="0"/>
        <v>96.37681159420289</v>
      </c>
      <c r="P13" s="27">
        <f t="shared" si="1"/>
        <v>103.52760736196318</v>
      </c>
      <c r="Q13" s="27">
        <f t="shared" si="2"/>
        <v>100.89686098654708</v>
      </c>
      <c r="R13" s="31">
        <f t="shared" si="3"/>
        <v>96.31236442516268</v>
      </c>
      <c r="S13" s="27">
        <f t="shared" si="4"/>
        <v>103.92609699769054</v>
      </c>
      <c r="T13" s="27">
        <f t="shared" si="5"/>
        <v>102.04081632653062</v>
      </c>
      <c r="U13" s="27">
        <f t="shared" si="6"/>
        <v>96.2161482768858</v>
      </c>
    </row>
    <row r="14" spans="1:21" ht="15">
      <c r="A14" s="7" t="s">
        <v>21</v>
      </c>
      <c r="B14" s="39" t="s">
        <v>38</v>
      </c>
      <c r="C14" s="40"/>
      <c r="D14" s="41"/>
      <c r="E14" s="22">
        <v>514</v>
      </c>
      <c r="F14" s="22">
        <v>520</v>
      </c>
      <c r="G14" s="22">
        <v>512</v>
      </c>
      <c r="H14" s="22">
        <v>496</v>
      </c>
      <c r="I14" s="22">
        <v>503</v>
      </c>
      <c r="J14" s="30">
        <v>344</v>
      </c>
      <c r="K14" s="30">
        <v>348</v>
      </c>
      <c r="L14" s="20">
        <v>342</v>
      </c>
      <c r="M14" s="20">
        <v>331</v>
      </c>
      <c r="N14" s="12">
        <v>335</v>
      </c>
      <c r="O14" s="27">
        <f t="shared" si="0"/>
        <v>98.84615384615385</v>
      </c>
      <c r="P14" s="27">
        <f t="shared" si="1"/>
        <v>103.2258064516129</v>
      </c>
      <c r="Q14" s="27">
        <f t="shared" si="2"/>
        <v>101.78926441351888</v>
      </c>
      <c r="R14" s="27">
        <f t="shared" si="3"/>
        <v>98.85057471264368</v>
      </c>
      <c r="S14" s="27">
        <f t="shared" si="4"/>
        <v>103.32326283987916</v>
      </c>
      <c r="T14" s="27">
        <f t="shared" si="5"/>
        <v>102.08955223880598</v>
      </c>
      <c r="U14" s="27">
        <f t="shared" si="6"/>
        <v>98.75182288975392</v>
      </c>
    </row>
    <row r="15" spans="1:21" ht="14.25" customHeight="1">
      <c r="A15" s="7" t="s">
        <v>22</v>
      </c>
      <c r="B15" s="39" t="s">
        <v>39</v>
      </c>
      <c r="C15" s="40"/>
      <c r="D15" s="41"/>
      <c r="E15" s="22">
        <v>813</v>
      </c>
      <c r="F15" s="22">
        <v>783</v>
      </c>
      <c r="G15" s="22">
        <v>768</v>
      </c>
      <c r="H15" s="22">
        <v>776</v>
      </c>
      <c r="I15" s="22">
        <v>758</v>
      </c>
      <c r="J15" s="30">
        <v>542</v>
      </c>
      <c r="K15" s="30">
        <v>522</v>
      </c>
      <c r="L15" s="20">
        <v>512</v>
      </c>
      <c r="M15" s="20">
        <v>514</v>
      </c>
      <c r="N15" s="12">
        <v>498</v>
      </c>
      <c r="O15" s="31">
        <f t="shared" si="0"/>
        <v>103.83141762452108</v>
      </c>
      <c r="P15" s="27">
        <f t="shared" si="1"/>
        <v>98.96907216494846</v>
      </c>
      <c r="Q15" s="27">
        <f t="shared" si="2"/>
        <v>101.31926121372032</v>
      </c>
      <c r="R15" s="31">
        <f t="shared" si="3"/>
        <v>103.83141762452108</v>
      </c>
      <c r="S15" s="27">
        <f t="shared" si="4"/>
        <v>99.61089494163424</v>
      </c>
      <c r="T15" s="27">
        <f t="shared" si="5"/>
        <v>102.81124497991966</v>
      </c>
      <c r="U15" s="27">
        <f t="shared" si="6"/>
        <v>103.7276899345865</v>
      </c>
    </row>
    <row r="16" spans="1:21" ht="15">
      <c r="A16" s="7" t="s">
        <v>8</v>
      </c>
      <c r="B16" s="39" t="s">
        <v>41</v>
      </c>
      <c r="C16" s="40"/>
      <c r="D16" s="41"/>
      <c r="E16" s="22">
        <v>605</v>
      </c>
      <c r="F16" s="22">
        <v>601</v>
      </c>
      <c r="G16" s="22">
        <v>591</v>
      </c>
      <c r="H16" s="22">
        <v>605</v>
      </c>
      <c r="I16" s="22">
        <v>606</v>
      </c>
      <c r="J16" s="30">
        <v>405</v>
      </c>
      <c r="K16" s="30">
        <v>402</v>
      </c>
      <c r="L16" s="20">
        <v>396</v>
      </c>
      <c r="M16" s="20">
        <v>405</v>
      </c>
      <c r="N16" s="12">
        <v>406</v>
      </c>
      <c r="O16" s="27">
        <f t="shared" si="0"/>
        <v>100.66555740432612</v>
      </c>
      <c r="P16" s="27">
        <f t="shared" si="1"/>
        <v>97.68595041322314</v>
      </c>
      <c r="Q16" s="27">
        <f t="shared" si="2"/>
        <v>97.52475247524752</v>
      </c>
      <c r="R16" s="27">
        <f t="shared" si="3"/>
        <v>100.74626865671641</v>
      </c>
      <c r="S16" s="27">
        <f t="shared" si="4"/>
        <v>97.77777777777777</v>
      </c>
      <c r="T16" s="27">
        <f t="shared" si="5"/>
        <v>97.53694581280789</v>
      </c>
      <c r="U16" s="27">
        <f t="shared" si="6"/>
        <v>100.64562303368274</v>
      </c>
    </row>
    <row r="17" spans="1:21" ht="15">
      <c r="A17" s="7" t="s">
        <v>23</v>
      </c>
      <c r="B17" s="39" t="s">
        <v>40</v>
      </c>
      <c r="C17" s="40"/>
      <c r="D17" s="41"/>
      <c r="E17" s="22">
        <v>1026</v>
      </c>
      <c r="F17" s="22">
        <v>1044</v>
      </c>
      <c r="G17" s="22">
        <v>1044</v>
      </c>
      <c r="H17" s="22">
        <v>1027</v>
      </c>
      <c r="I17" s="22">
        <v>1056</v>
      </c>
      <c r="J17" s="30">
        <v>669</v>
      </c>
      <c r="K17" s="30">
        <v>682</v>
      </c>
      <c r="L17" s="20">
        <v>681</v>
      </c>
      <c r="M17" s="20">
        <v>662</v>
      </c>
      <c r="N17" s="12">
        <v>677</v>
      </c>
      <c r="O17" s="27">
        <f t="shared" si="0"/>
        <v>98.27586206896551</v>
      </c>
      <c r="P17" s="27">
        <f t="shared" si="1"/>
        <v>101.65530671859786</v>
      </c>
      <c r="Q17" s="27">
        <f t="shared" si="2"/>
        <v>98.86363636363636</v>
      </c>
      <c r="R17" s="31">
        <f t="shared" si="3"/>
        <v>98.09384164222874</v>
      </c>
      <c r="S17" s="27">
        <f t="shared" si="4"/>
        <v>102.87009063444108</v>
      </c>
      <c r="T17" s="27">
        <f t="shared" si="5"/>
        <v>100.59084194977844</v>
      </c>
      <c r="U17" s="27">
        <f t="shared" si="6"/>
        <v>97.9958457964323</v>
      </c>
    </row>
    <row r="18" spans="1:21" ht="15">
      <c r="A18" s="7" t="s">
        <v>24</v>
      </c>
      <c r="B18" s="39" t="s">
        <v>42</v>
      </c>
      <c r="C18" s="40"/>
      <c r="D18" s="41"/>
      <c r="E18" s="22">
        <v>1375</v>
      </c>
      <c r="F18" s="22">
        <v>1376</v>
      </c>
      <c r="G18" s="22">
        <v>1380</v>
      </c>
      <c r="H18" s="22">
        <v>1400</v>
      </c>
      <c r="I18" s="22">
        <v>1360</v>
      </c>
      <c r="J18" s="30">
        <v>903</v>
      </c>
      <c r="K18" s="30">
        <v>904</v>
      </c>
      <c r="L18" s="20">
        <v>904</v>
      </c>
      <c r="M18" s="20">
        <v>913</v>
      </c>
      <c r="N18" s="12">
        <v>881</v>
      </c>
      <c r="O18" s="31">
        <f t="shared" si="0"/>
        <v>99.92732558139535</v>
      </c>
      <c r="P18" s="27">
        <f t="shared" si="1"/>
        <v>98.57142857142858</v>
      </c>
      <c r="Q18" s="27">
        <f t="shared" si="2"/>
        <v>101.47058823529412</v>
      </c>
      <c r="R18" s="31">
        <f t="shared" si="3"/>
        <v>99.88938053097345</v>
      </c>
      <c r="S18" s="27">
        <f t="shared" si="4"/>
        <v>99.01423877327493</v>
      </c>
      <c r="T18" s="27">
        <f t="shared" si="5"/>
        <v>102.61066969353007</v>
      </c>
      <c r="U18" s="27">
        <f t="shared" si="6"/>
        <v>99.78959094003342</v>
      </c>
    </row>
    <row r="19" spans="1:21" ht="15">
      <c r="A19" s="7" t="s">
        <v>25</v>
      </c>
      <c r="B19" s="39" t="s">
        <v>26</v>
      </c>
      <c r="C19" s="40"/>
      <c r="D19" s="41"/>
      <c r="E19" s="22">
        <v>1049</v>
      </c>
      <c r="F19" s="22">
        <v>1157</v>
      </c>
      <c r="G19" s="22">
        <v>1132</v>
      </c>
      <c r="H19" s="22">
        <v>1095</v>
      </c>
      <c r="I19" s="22">
        <v>1038</v>
      </c>
      <c r="J19" s="30">
        <v>694</v>
      </c>
      <c r="K19" s="30">
        <v>764</v>
      </c>
      <c r="L19" s="20">
        <v>748</v>
      </c>
      <c r="M19" s="20">
        <v>717</v>
      </c>
      <c r="N19" s="12">
        <v>675</v>
      </c>
      <c r="O19" s="27">
        <f t="shared" si="0"/>
        <v>90.66551426101988</v>
      </c>
      <c r="P19" s="27">
        <f t="shared" si="1"/>
        <v>103.37899543378994</v>
      </c>
      <c r="Q19" s="27">
        <f t="shared" si="2"/>
        <v>109.05587668593448</v>
      </c>
      <c r="R19" s="31">
        <f t="shared" si="3"/>
        <v>90.83769633507853</v>
      </c>
      <c r="S19" s="27">
        <f t="shared" si="4"/>
        <v>104.32357043235704</v>
      </c>
      <c r="T19" s="27">
        <f t="shared" si="5"/>
        <v>110.81481481481481</v>
      </c>
      <c r="U19" s="27">
        <f t="shared" si="6"/>
        <v>90.74694938569284</v>
      </c>
    </row>
    <row r="20" spans="1:21" ht="15">
      <c r="A20" s="7" t="s">
        <v>27</v>
      </c>
      <c r="B20" s="39" t="s">
        <v>43</v>
      </c>
      <c r="C20" s="40"/>
      <c r="D20" s="41"/>
      <c r="E20" s="22">
        <v>593</v>
      </c>
      <c r="F20" s="22">
        <v>596</v>
      </c>
      <c r="G20" s="22">
        <v>608</v>
      </c>
      <c r="H20" s="22">
        <v>599</v>
      </c>
      <c r="I20" s="22">
        <v>614</v>
      </c>
      <c r="J20" s="30">
        <v>396</v>
      </c>
      <c r="K20" s="30">
        <v>398</v>
      </c>
      <c r="L20" s="20">
        <v>404</v>
      </c>
      <c r="M20" s="20">
        <v>397</v>
      </c>
      <c r="N20" s="12">
        <v>407</v>
      </c>
      <c r="O20" s="27">
        <f t="shared" si="0"/>
        <v>99.49664429530202</v>
      </c>
      <c r="P20" s="27">
        <f t="shared" si="1"/>
        <v>101.5025041736227</v>
      </c>
      <c r="Q20" s="27">
        <f t="shared" si="2"/>
        <v>99.0228013029316</v>
      </c>
      <c r="R20" s="31">
        <f t="shared" si="3"/>
        <v>99.49748743718592</v>
      </c>
      <c r="S20" s="27">
        <f t="shared" si="4"/>
        <v>101.76322418136021</v>
      </c>
      <c r="T20" s="27">
        <f t="shared" si="5"/>
        <v>99.26289926289927</v>
      </c>
      <c r="U20" s="27">
        <f t="shared" si="6"/>
        <v>99.3980893478381</v>
      </c>
    </row>
    <row r="21" spans="1:21" ht="15">
      <c r="A21" s="7" t="s">
        <v>28</v>
      </c>
      <c r="B21" s="39" t="s">
        <v>44</v>
      </c>
      <c r="C21" s="40"/>
      <c r="D21" s="41"/>
      <c r="E21" s="22">
        <v>455</v>
      </c>
      <c r="F21" s="22">
        <v>477</v>
      </c>
      <c r="G21" s="22">
        <v>465</v>
      </c>
      <c r="H21" s="22">
        <v>514</v>
      </c>
      <c r="I21" s="22">
        <v>526</v>
      </c>
      <c r="J21" s="30">
        <v>305</v>
      </c>
      <c r="K21" s="30">
        <v>319</v>
      </c>
      <c r="L21" s="20">
        <v>311</v>
      </c>
      <c r="M21" s="20">
        <v>342</v>
      </c>
      <c r="N21" s="12">
        <v>350</v>
      </c>
      <c r="O21" s="27">
        <f t="shared" si="0"/>
        <v>95.38784067085953</v>
      </c>
      <c r="P21" s="27">
        <f t="shared" si="1"/>
        <v>90.46692607003891</v>
      </c>
      <c r="Q21" s="27">
        <f t="shared" si="2"/>
        <v>88.40304182509506</v>
      </c>
      <c r="R21" s="27">
        <f t="shared" si="3"/>
        <v>95.61128526645768</v>
      </c>
      <c r="S21" s="27">
        <f t="shared" si="4"/>
        <v>90.93567251461988</v>
      </c>
      <c r="T21" s="27">
        <f t="shared" si="5"/>
        <v>88.85714285714286</v>
      </c>
      <c r="U21" s="27">
        <f t="shared" si="6"/>
        <v>95.51576949696073</v>
      </c>
    </row>
    <row r="22" spans="1:21" ht="15">
      <c r="A22" s="28" t="s">
        <v>29</v>
      </c>
      <c r="B22" s="39" t="s">
        <v>45</v>
      </c>
      <c r="C22" s="40"/>
      <c r="D22" s="41"/>
      <c r="E22" s="22">
        <v>866</v>
      </c>
      <c r="F22" s="22">
        <v>856</v>
      </c>
      <c r="G22" s="22">
        <v>834</v>
      </c>
      <c r="H22" s="22">
        <v>784</v>
      </c>
      <c r="I22" s="22">
        <v>769</v>
      </c>
      <c r="J22" s="30">
        <v>575</v>
      </c>
      <c r="K22" s="30">
        <v>569</v>
      </c>
      <c r="L22" s="20">
        <v>554</v>
      </c>
      <c r="M22" s="20">
        <v>520</v>
      </c>
      <c r="N22" s="12">
        <v>509</v>
      </c>
      <c r="O22" s="31">
        <f t="shared" si="0"/>
        <v>101.16822429906543</v>
      </c>
      <c r="P22" s="27">
        <f t="shared" si="1"/>
        <v>106.37755102040816</v>
      </c>
      <c r="Q22" s="27">
        <f t="shared" si="2"/>
        <v>108.45253576072822</v>
      </c>
      <c r="R22" s="31">
        <f t="shared" si="3"/>
        <v>101.05448154657293</v>
      </c>
      <c r="S22" s="27">
        <f t="shared" si="4"/>
        <v>106.53846153846153</v>
      </c>
      <c r="T22" s="27">
        <f t="shared" si="5"/>
        <v>108.84086444007859</v>
      </c>
      <c r="U22" s="27">
        <f t="shared" si="6"/>
        <v>100.95352801855438</v>
      </c>
    </row>
    <row r="23" spans="1:21" ht="15">
      <c r="A23" s="7" t="s">
        <v>30</v>
      </c>
      <c r="B23" s="42" t="s">
        <v>31</v>
      </c>
      <c r="C23" s="43"/>
      <c r="D23" s="44"/>
      <c r="E23" s="22">
        <v>724</v>
      </c>
      <c r="F23" s="22">
        <v>726</v>
      </c>
      <c r="G23" s="22">
        <v>717</v>
      </c>
      <c r="H23" s="22">
        <v>692</v>
      </c>
      <c r="I23" s="22">
        <v>691</v>
      </c>
      <c r="J23" s="30">
        <v>483</v>
      </c>
      <c r="K23" s="30">
        <v>485</v>
      </c>
      <c r="L23" s="20">
        <v>479</v>
      </c>
      <c r="M23" s="20">
        <v>461</v>
      </c>
      <c r="N23" s="12">
        <v>460</v>
      </c>
      <c r="O23" s="31">
        <f t="shared" si="0"/>
        <v>99.72451790633609</v>
      </c>
      <c r="P23" s="27">
        <f t="shared" si="1"/>
        <v>103.61271676300578</v>
      </c>
      <c r="Q23" s="27">
        <f t="shared" si="2"/>
        <v>103.76266280752533</v>
      </c>
      <c r="R23" s="31">
        <f t="shared" si="3"/>
        <v>99.58762886597938</v>
      </c>
      <c r="S23" s="27">
        <f t="shared" si="4"/>
        <v>103.90455531453362</v>
      </c>
      <c r="T23" s="27">
        <f t="shared" si="5"/>
        <v>104.1304347826087</v>
      </c>
      <c r="U23" s="27">
        <f t="shared" si="6"/>
        <v>99.48814072525414</v>
      </c>
    </row>
    <row r="24" spans="1:21" ht="15">
      <c r="A24" s="7" t="s">
        <v>32</v>
      </c>
      <c r="B24" s="42" t="s">
        <v>46</v>
      </c>
      <c r="C24" s="43"/>
      <c r="D24" s="44"/>
      <c r="E24" s="22">
        <v>796</v>
      </c>
      <c r="F24" s="22">
        <v>787</v>
      </c>
      <c r="G24" s="22">
        <v>759</v>
      </c>
      <c r="H24" s="22">
        <v>736</v>
      </c>
      <c r="I24" s="22">
        <v>737</v>
      </c>
      <c r="J24" s="30">
        <v>534</v>
      </c>
      <c r="K24" s="30">
        <v>528</v>
      </c>
      <c r="L24" s="20">
        <v>510</v>
      </c>
      <c r="M24" s="20">
        <v>493</v>
      </c>
      <c r="N24" s="12">
        <v>491</v>
      </c>
      <c r="O24" s="31">
        <f t="shared" si="0"/>
        <v>101.14358322744599</v>
      </c>
      <c r="P24" s="27">
        <f t="shared" si="1"/>
        <v>103.125</v>
      </c>
      <c r="Q24" s="27">
        <f t="shared" si="2"/>
        <v>102.98507462686568</v>
      </c>
      <c r="R24" s="31">
        <f t="shared" si="3"/>
        <v>101.13636363636364</v>
      </c>
      <c r="S24" s="27">
        <f t="shared" si="4"/>
        <v>103.44827586206897</v>
      </c>
      <c r="T24" s="27">
        <f t="shared" si="5"/>
        <v>103.86965376782078</v>
      </c>
      <c r="U24" s="27">
        <f t="shared" si="6"/>
        <v>101.0353283080556</v>
      </c>
    </row>
    <row r="25" spans="1:21" ht="15">
      <c r="A25" s="7" t="s">
        <v>33</v>
      </c>
      <c r="B25" s="33" t="s">
        <v>47</v>
      </c>
      <c r="C25" s="34"/>
      <c r="D25" s="35"/>
      <c r="E25" s="22">
        <v>584</v>
      </c>
      <c r="F25" s="22">
        <v>593</v>
      </c>
      <c r="G25" s="22">
        <v>580</v>
      </c>
      <c r="H25" s="22">
        <v>592</v>
      </c>
      <c r="I25" s="22">
        <v>572</v>
      </c>
      <c r="J25" s="30">
        <v>386</v>
      </c>
      <c r="K25" s="30">
        <v>393</v>
      </c>
      <c r="L25" s="20">
        <v>384</v>
      </c>
      <c r="M25" s="20">
        <v>391</v>
      </c>
      <c r="N25" s="12">
        <v>379</v>
      </c>
      <c r="O25" s="31">
        <f t="shared" si="0"/>
        <v>98.4822934232715</v>
      </c>
      <c r="P25" s="27">
        <f t="shared" si="1"/>
        <v>97.97297297297297</v>
      </c>
      <c r="Q25" s="27">
        <f t="shared" si="2"/>
        <v>101.3986013986014</v>
      </c>
      <c r="R25" s="31">
        <f t="shared" si="3"/>
        <v>98.21882951653944</v>
      </c>
      <c r="S25" s="27">
        <f t="shared" si="4"/>
        <v>98.20971867007673</v>
      </c>
      <c r="T25" s="27">
        <f t="shared" si="5"/>
        <v>101.31926121372032</v>
      </c>
      <c r="U25" s="27">
        <f t="shared" si="6"/>
        <v>98.12070880773172</v>
      </c>
    </row>
    <row r="26" spans="1:21" ht="15">
      <c r="A26" s="1" t="s">
        <v>34</v>
      </c>
      <c r="B26" s="33" t="s">
        <v>35</v>
      </c>
      <c r="C26" s="34"/>
      <c r="D26" s="35"/>
      <c r="E26" s="22">
        <v>589</v>
      </c>
      <c r="F26" s="22">
        <v>677</v>
      </c>
      <c r="G26" s="22">
        <v>640</v>
      </c>
      <c r="H26" s="22">
        <v>641</v>
      </c>
      <c r="I26" s="22">
        <v>626</v>
      </c>
      <c r="J26" s="30">
        <v>392</v>
      </c>
      <c r="K26" s="30">
        <v>449</v>
      </c>
      <c r="L26" s="20">
        <v>425</v>
      </c>
      <c r="M26" s="20">
        <v>423</v>
      </c>
      <c r="N26" s="12">
        <v>411</v>
      </c>
      <c r="O26" s="27">
        <f t="shared" si="0"/>
        <v>87.00147710487445</v>
      </c>
      <c r="P26" s="27">
        <f t="shared" si="1"/>
        <v>99.84399375975039</v>
      </c>
      <c r="Q26" s="27">
        <f t="shared" si="2"/>
        <v>102.23642172523961</v>
      </c>
      <c r="R26" s="31">
        <f t="shared" si="3"/>
        <v>87.30512249443207</v>
      </c>
      <c r="S26" s="27">
        <f t="shared" si="4"/>
        <v>100.47281323877068</v>
      </c>
      <c r="T26" s="27">
        <f t="shared" si="5"/>
        <v>103.40632603406326</v>
      </c>
      <c r="U26" s="27">
        <f t="shared" si="6"/>
        <v>87.21790458984223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A2:C2"/>
    <mergeCell ref="A3:A6"/>
    <mergeCell ref="B3:D6"/>
    <mergeCell ref="E4:I4"/>
    <mergeCell ref="J4:N4"/>
    <mergeCell ref="O4:Q4"/>
    <mergeCell ref="E3:N3"/>
    <mergeCell ref="B7:D7"/>
    <mergeCell ref="O3:U3"/>
    <mergeCell ref="B16:D16"/>
    <mergeCell ref="B17:D17"/>
    <mergeCell ref="R4:T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2016-07-25T13:07:24Z</cp:lastPrinted>
  <dcterms:created xsi:type="dcterms:W3CDTF">2012-03-01T11:13:24Z</dcterms:created>
  <dcterms:modified xsi:type="dcterms:W3CDTF">2016-07-27T12:14:55Z</dcterms:modified>
  <cp:category/>
  <cp:version/>
  <cp:contentType/>
  <cp:contentStatus/>
</cp:coreProperties>
</file>