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<sst xmlns="http://schemas.openxmlformats.org/spreadsheetml/2006/main" count="68" uniqueCount="56">
  <si>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</si>
  <si>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</si>
  <si>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</si>
  <si>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</si>
  <si>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</si>
  <si>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</si>
  <si>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</si>
  <si>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</si>
  <si>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</si>
  <si>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</si>
  <si>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</si>
  <si>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</si>
  <si>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</si>
  <si>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</si>
  <si>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</si>
  <si>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</si>
  <si>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</si>
  <si>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</si>
  <si>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</si>
  <si>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</si>
  <si>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</si>
  <si>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</si>
  <si>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</si>
  <si>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</si>
  <si>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</si>
  <si>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</si>
  <si>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</si>
  <si>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</si>
  <si>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</si>
  <si>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</si>
  <si>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</si>
  <si>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</si>
  <si>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</si>
  <si>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</si>
  <si>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</si>
  <si>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</si>
  <si>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</si>
  <si>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</si>
  <si>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</si>
  <si>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</si>
  <si>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</si>
  <si>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</si>
  <si>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</si>
  <si>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</si>
  <si>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</si>
  <si>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</si>
  <si>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</si>
  <si>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</si>
  <si>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</si>
  <si>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 2016</t>
  </si>
  <si>
    <t>II</t>
  </si>
  <si>
    <t>I-II</t>
  </si>
  <si>
    <t>II 2016</t>
  </si>
  <si>
    <t>I -II 2016</t>
  </si>
  <si>
    <t>I- II 2015</t>
  </si>
  <si>
    <t>Februar 2016.godine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</si>
</sst>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4" fillId="0" borderId="0" xfId="55" applyFont="1" applyAlignment="1">
      <alignment horizontal="left" indent="1"/>
      <protection/>
    </xf>
    <xf numFmtId="0" fontId="46" fillId="0" borderId="0" xfId="0" applyFont="1" applyAlignment="1">
      <alignment horizontal="left" indent="1"/>
    </xf>
    <xf numFmtId="49" fontId="3" fillId="0" borderId="11" xfId="55" applyNumberFormat="1" applyFont="1" applyBorder="1" applyAlignment="1">
      <alignment horizontal="left" inden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0" fontId="4" fillId="33" borderId="0" xfId="55" applyFont="1" applyFill="1" applyAlignment="1">
      <alignment horizontal="left" indent="1"/>
      <protection/>
    </xf>
    <xf numFmtId="49" fontId="3" fillId="33" borderId="11" xfId="55" applyNumberFormat="1" applyFont="1" applyFill="1" applyBorder="1" applyAlignment="1">
      <alignment horizontal="left" indent="1"/>
      <protection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0" fontId="48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3" fontId="49" fillId="33" borderId="10" xfId="0" applyNumberFormat="1" applyFont="1" applyFill="1" applyBorder="1" applyAlignment="1">
      <alignment horizont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1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5" fillId="0" borderId="13" xfId="55" applyNumberFormat="1" applyFont="1" applyFill="1" applyBorder="1" applyAlignment="1">
      <alignment horizontal="center" wrapText="1"/>
      <protection/>
    </xf>
    <xf numFmtId="0" fontId="5" fillId="33" borderId="10" xfId="55" applyFont="1" applyFill="1" applyBorder="1" applyAlignment="1">
      <alignment horizontal="center"/>
      <protection/>
    </xf>
    <xf numFmtId="0" fontId="9" fillId="0" borderId="10" xfId="55" applyFont="1" applyFill="1" applyBorder="1" applyAlignment="1">
      <alignment horizontal="center" wrapText="1"/>
      <protection/>
    </xf>
    <xf numFmtId="0" fontId="0" fillId="0" borderId="10" xfId="0" applyBorder="1" applyAlignment="1">
      <alignment horizontal="center"/>
    </xf>
    <xf numFmtId="164" fontId="5" fillId="33" borderId="13" xfId="55" applyNumberFormat="1" applyFont="1" applyFill="1" applyBorder="1" applyAlignment="1">
      <alignment horizontal="center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2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2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33" borderId="2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  <xf numFmtId="0" fontId="5" fillId="0" borderId="2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PageLayoutView="0" workbookViewId="0" topLeftCell="A1">
      <selection activeCell="S9" sqref="S9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18" customWidth="1"/>
    <col min="9" max="9" width="9.140625" style="18" customWidth="1"/>
    <col min="15" max="16" width="10.8515625" style="0" customWidth="1"/>
    <col min="17" max="17" width="13.140625" style="0" customWidth="1"/>
  </cols>
  <sheetData>
    <row r="1" spans="1:17" s="4" customFormat="1" ht="12">
      <c r="A1" s="3" t="s">
        <v>36</v>
      </c>
      <c r="B1" s="3"/>
      <c r="C1" s="3"/>
      <c r="D1" s="3"/>
      <c r="E1" s="15"/>
      <c r="F1" s="3"/>
      <c r="G1" s="3"/>
      <c r="H1" s="3"/>
      <c r="I1" s="15"/>
      <c r="J1" s="3"/>
      <c r="K1" s="3"/>
      <c r="L1" s="3"/>
      <c r="M1" s="3"/>
      <c r="N1" s="3"/>
      <c r="O1" s="3"/>
      <c r="P1" s="3"/>
      <c r="Q1" s="3"/>
    </row>
    <row r="2" spans="1:17" ht="15">
      <c r="A2" s="32" t="s">
        <v>55</v>
      </c>
      <c r="B2" s="32"/>
      <c r="C2" s="32"/>
      <c r="D2" s="5"/>
      <c r="E2" s="16"/>
      <c r="F2" s="5"/>
      <c r="G2" s="5"/>
      <c r="H2" s="5"/>
      <c r="I2" s="16"/>
      <c r="J2" s="5"/>
      <c r="K2" s="5"/>
      <c r="L2" s="5"/>
      <c r="M2" s="5"/>
      <c r="N2" s="5"/>
      <c r="O2" s="5"/>
      <c r="P2" s="5"/>
      <c r="Q2" s="5"/>
    </row>
    <row r="3" spans="1:17" ht="15.75" customHeight="1">
      <c r="A3" s="33" t="s">
        <v>0</v>
      </c>
      <c r="B3" s="34" t="s">
        <v>1</v>
      </c>
      <c r="C3" s="35"/>
      <c r="D3" s="36"/>
      <c r="E3" s="44" t="s">
        <v>2</v>
      </c>
      <c r="F3" s="44"/>
      <c r="G3" s="44"/>
      <c r="H3" s="44"/>
      <c r="I3" s="44"/>
      <c r="J3" s="44"/>
      <c r="K3" s="44"/>
      <c r="L3" s="44"/>
      <c r="M3" s="44" t="s">
        <v>3</v>
      </c>
      <c r="N3" s="44"/>
      <c r="O3" s="44"/>
      <c r="P3" s="44"/>
      <c r="Q3" s="44"/>
    </row>
    <row r="4" spans="1:17" ht="39.75" customHeight="1">
      <c r="A4" s="33"/>
      <c r="B4" s="37"/>
      <c r="C4" s="38"/>
      <c r="D4" s="39"/>
      <c r="E4" s="33" t="s">
        <v>4</v>
      </c>
      <c r="F4" s="33"/>
      <c r="G4" s="33"/>
      <c r="H4" s="33"/>
      <c r="I4" s="33" t="s">
        <v>5</v>
      </c>
      <c r="J4" s="33"/>
      <c r="K4" s="33"/>
      <c r="L4" s="33"/>
      <c r="M4" s="43" t="s">
        <v>6</v>
      </c>
      <c r="N4" s="43"/>
      <c r="O4" s="43" t="s">
        <v>7</v>
      </c>
      <c r="P4" s="43"/>
      <c r="Q4" s="8" t="s">
        <v>48</v>
      </c>
    </row>
    <row r="5" spans="1:17" ht="15.75" customHeight="1">
      <c r="A5" s="33"/>
      <c r="B5" s="37"/>
      <c r="C5" s="38"/>
      <c r="D5" s="39"/>
      <c r="E5" s="17" t="s">
        <v>50</v>
      </c>
      <c r="F5" s="17" t="s">
        <v>8</v>
      </c>
      <c r="G5" s="29" t="s">
        <v>51</v>
      </c>
      <c r="H5" s="29" t="s">
        <v>51</v>
      </c>
      <c r="I5" s="17" t="s">
        <v>50</v>
      </c>
      <c r="J5" s="17" t="s">
        <v>8</v>
      </c>
      <c r="K5" s="29" t="s">
        <v>51</v>
      </c>
      <c r="L5" s="29" t="s">
        <v>51</v>
      </c>
      <c r="M5" s="10" t="s">
        <v>52</v>
      </c>
      <c r="N5" s="10" t="s">
        <v>53</v>
      </c>
      <c r="O5" s="10" t="s">
        <v>52</v>
      </c>
      <c r="P5" s="10" t="s">
        <v>53</v>
      </c>
      <c r="Q5" s="10" t="s">
        <v>52</v>
      </c>
    </row>
    <row r="6" spans="1:21" ht="15.75" customHeight="1">
      <c r="A6" s="33"/>
      <c r="B6" s="40"/>
      <c r="C6" s="41"/>
      <c r="D6" s="42"/>
      <c r="E6" s="17">
        <v>2016</v>
      </c>
      <c r="F6" s="17">
        <v>2016</v>
      </c>
      <c r="G6" s="2">
        <v>2016</v>
      </c>
      <c r="H6" s="2">
        <v>2015</v>
      </c>
      <c r="I6" s="17">
        <v>2016</v>
      </c>
      <c r="J6" s="17">
        <v>2016</v>
      </c>
      <c r="K6" s="2">
        <v>2016</v>
      </c>
      <c r="L6" s="2">
        <v>2015</v>
      </c>
      <c r="M6" s="14" t="s">
        <v>49</v>
      </c>
      <c r="N6" s="14" t="s">
        <v>54</v>
      </c>
      <c r="O6" s="14" t="s">
        <v>49</v>
      </c>
      <c r="P6" s="14" t="s">
        <v>54</v>
      </c>
      <c r="Q6" s="14" t="s">
        <v>49</v>
      </c>
      <c r="R6" s="26"/>
      <c r="S6" s="26"/>
      <c r="T6" s="26"/>
      <c r="U6" s="26"/>
    </row>
    <row r="7" spans="1:17" ht="15">
      <c r="A7" s="6"/>
      <c r="B7" s="45" t="s">
        <v>9</v>
      </c>
      <c r="C7" s="46"/>
      <c r="D7" s="47"/>
      <c r="E7" s="21">
        <v>739</v>
      </c>
      <c r="F7" s="21">
        <v>739</v>
      </c>
      <c r="G7" s="21">
        <v>739</v>
      </c>
      <c r="H7" s="21">
        <v>731</v>
      </c>
      <c r="I7" s="30">
        <v>491</v>
      </c>
      <c r="J7" s="30">
        <v>490</v>
      </c>
      <c r="K7" s="19">
        <v>491</v>
      </c>
      <c r="L7" s="11">
        <v>483</v>
      </c>
      <c r="M7" s="9">
        <f>E7/F7*100</f>
        <v>100</v>
      </c>
      <c r="N7" s="9">
        <f>G7/H7*100</f>
        <v>101.09439124487005</v>
      </c>
      <c r="O7" s="9">
        <f>I7/J7*100</f>
        <v>100.20408163265306</v>
      </c>
      <c r="P7" s="9">
        <f>K7/L7*100</f>
        <v>101.65631469979297</v>
      </c>
      <c r="Q7" s="9">
        <f>O7/99.6*100</f>
        <v>100.6065076633063</v>
      </c>
    </row>
    <row r="8" spans="1:17" ht="15">
      <c r="A8" s="7" t="s">
        <v>10</v>
      </c>
      <c r="B8" s="45" t="s">
        <v>37</v>
      </c>
      <c r="C8" s="46"/>
      <c r="D8" s="47"/>
      <c r="E8" s="22">
        <v>768</v>
      </c>
      <c r="F8" s="22">
        <v>914</v>
      </c>
      <c r="G8" s="22">
        <v>841</v>
      </c>
      <c r="H8" s="22">
        <v>713</v>
      </c>
      <c r="I8" s="30">
        <v>524</v>
      </c>
      <c r="J8" s="30">
        <v>623</v>
      </c>
      <c r="K8" s="25">
        <v>574</v>
      </c>
      <c r="L8" s="12">
        <v>486</v>
      </c>
      <c r="M8" s="27">
        <f aca="true" t="shared" si="0" ref="M8:M26">E8/F8*100</f>
        <v>84.02625820568927</v>
      </c>
      <c r="N8" s="27">
        <f aca="true" t="shared" si="1" ref="N8:N26">G8/H8*100</f>
        <v>117.9523141654979</v>
      </c>
      <c r="O8" s="27">
        <f aca="true" t="shared" si="2" ref="O8:O26">I8/J8*100</f>
        <v>84.1091492776886</v>
      </c>
      <c r="P8" s="27">
        <f aca="true" t="shared" si="3" ref="P8:P26">K8/L8*100</f>
        <v>118.10699588477367</v>
      </c>
      <c r="Q8" s="27">
        <f aca="true" t="shared" si="4" ref="Q8:Q26">O8/99.6*100</f>
        <v>84.44693702579177</v>
      </c>
    </row>
    <row r="9" spans="1:17" ht="15">
      <c r="A9" s="7" t="s">
        <v>11</v>
      </c>
      <c r="B9" s="45" t="s">
        <v>12</v>
      </c>
      <c r="C9" s="46"/>
      <c r="D9" s="47"/>
      <c r="E9" s="22">
        <v>977</v>
      </c>
      <c r="F9" s="22">
        <v>994</v>
      </c>
      <c r="G9" s="22">
        <v>986</v>
      </c>
      <c r="H9" s="22">
        <v>886</v>
      </c>
      <c r="I9" s="30">
        <v>640</v>
      </c>
      <c r="J9" s="30">
        <v>653</v>
      </c>
      <c r="K9" s="20">
        <v>647</v>
      </c>
      <c r="L9" s="12">
        <v>577</v>
      </c>
      <c r="M9" s="27">
        <f t="shared" si="0"/>
        <v>98.28973843058351</v>
      </c>
      <c r="N9" s="27">
        <f t="shared" si="1"/>
        <v>111.28668171557563</v>
      </c>
      <c r="O9" s="31">
        <f t="shared" si="2"/>
        <v>98.00918836140889</v>
      </c>
      <c r="P9" s="27">
        <f t="shared" si="3"/>
        <v>112.13171577123052</v>
      </c>
      <c r="Q9" s="27">
        <f t="shared" si="4"/>
        <v>98.40279955964748</v>
      </c>
    </row>
    <row r="10" spans="1:17" ht="15">
      <c r="A10" s="7" t="s">
        <v>13</v>
      </c>
      <c r="B10" s="45" t="s">
        <v>14</v>
      </c>
      <c r="C10" s="46"/>
      <c r="D10" s="47"/>
      <c r="E10" s="22">
        <v>697</v>
      </c>
      <c r="F10" s="22">
        <v>697</v>
      </c>
      <c r="G10" s="22">
        <v>697</v>
      </c>
      <c r="H10" s="22">
        <v>674</v>
      </c>
      <c r="I10" s="30">
        <v>463</v>
      </c>
      <c r="J10" s="30">
        <v>462</v>
      </c>
      <c r="K10" s="20">
        <v>463</v>
      </c>
      <c r="L10" s="12">
        <v>445</v>
      </c>
      <c r="M10" s="31">
        <f t="shared" si="0"/>
        <v>100</v>
      </c>
      <c r="N10" s="27">
        <f t="shared" si="1"/>
        <v>103.41246290801188</v>
      </c>
      <c r="O10" s="27">
        <f t="shared" si="2"/>
        <v>100.21645021645023</v>
      </c>
      <c r="P10" s="27">
        <f t="shared" si="3"/>
        <v>104.04494382022472</v>
      </c>
      <c r="Q10" s="27">
        <f t="shared" si="4"/>
        <v>100.61892592013075</v>
      </c>
    </row>
    <row r="11" spans="1:17" ht="15">
      <c r="A11" s="7" t="s">
        <v>15</v>
      </c>
      <c r="B11" s="45" t="s">
        <v>16</v>
      </c>
      <c r="C11" s="46"/>
      <c r="D11" s="47"/>
      <c r="E11" s="22">
        <v>1341</v>
      </c>
      <c r="F11" s="22">
        <v>1331</v>
      </c>
      <c r="G11" s="22">
        <v>1336</v>
      </c>
      <c r="H11" s="22">
        <v>1309</v>
      </c>
      <c r="I11" s="30">
        <v>875</v>
      </c>
      <c r="J11" s="30">
        <v>867</v>
      </c>
      <c r="K11" s="20">
        <v>871</v>
      </c>
      <c r="L11" s="12">
        <v>845</v>
      </c>
      <c r="M11" s="27">
        <f t="shared" si="0"/>
        <v>100.75131480090158</v>
      </c>
      <c r="N11" s="27">
        <f t="shared" si="1"/>
        <v>102.06264323911383</v>
      </c>
      <c r="O11" s="31">
        <f t="shared" si="2"/>
        <v>100.92272202998846</v>
      </c>
      <c r="P11" s="27">
        <f t="shared" si="3"/>
        <v>103.07692307692307</v>
      </c>
      <c r="Q11" s="27">
        <f t="shared" si="4"/>
        <v>101.32803416665507</v>
      </c>
    </row>
    <row r="12" spans="1:20" ht="15">
      <c r="A12" s="7" t="s">
        <v>17</v>
      </c>
      <c r="B12" s="45" t="s">
        <v>18</v>
      </c>
      <c r="C12" s="46"/>
      <c r="D12" s="47"/>
      <c r="E12" s="22">
        <v>673</v>
      </c>
      <c r="F12" s="22">
        <v>707</v>
      </c>
      <c r="G12" s="22">
        <v>689</v>
      </c>
      <c r="H12" s="22">
        <v>721</v>
      </c>
      <c r="I12" s="30">
        <v>450</v>
      </c>
      <c r="J12" s="30">
        <v>473</v>
      </c>
      <c r="K12" s="20">
        <v>461</v>
      </c>
      <c r="L12" s="12">
        <v>480</v>
      </c>
      <c r="M12" s="27">
        <f t="shared" si="0"/>
        <v>95.19094766619519</v>
      </c>
      <c r="N12" s="27">
        <f t="shared" si="1"/>
        <v>95.5617198335645</v>
      </c>
      <c r="O12" s="27">
        <f t="shared" si="2"/>
        <v>95.13742071881607</v>
      </c>
      <c r="P12" s="27">
        <f t="shared" si="3"/>
        <v>96.04166666666667</v>
      </c>
      <c r="Q12" s="27">
        <f t="shared" si="4"/>
        <v>95.51949871367076</v>
      </c>
      <c r="T12" s="13"/>
    </row>
    <row r="13" spans="1:17" ht="15">
      <c r="A13" s="7" t="s">
        <v>19</v>
      </c>
      <c r="B13" s="48" t="s">
        <v>20</v>
      </c>
      <c r="C13" s="49"/>
      <c r="D13" s="50"/>
      <c r="E13" s="22">
        <v>660</v>
      </c>
      <c r="F13" s="22">
        <v>685</v>
      </c>
      <c r="G13" s="22">
        <v>673</v>
      </c>
      <c r="H13" s="22">
        <v>662</v>
      </c>
      <c r="I13" s="30">
        <v>440</v>
      </c>
      <c r="J13" s="30">
        <v>456</v>
      </c>
      <c r="K13" s="20">
        <v>448</v>
      </c>
      <c r="L13" s="12">
        <v>436</v>
      </c>
      <c r="M13" s="27">
        <f t="shared" si="0"/>
        <v>96.35036496350365</v>
      </c>
      <c r="N13" s="27">
        <f t="shared" si="1"/>
        <v>101.66163141993958</v>
      </c>
      <c r="O13" s="27">
        <f t="shared" si="2"/>
        <v>96.49122807017544</v>
      </c>
      <c r="P13" s="27">
        <f t="shared" si="3"/>
        <v>102.75229357798166</v>
      </c>
      <c r="Q13" s="27">
        <f t="shared" si="4"/>
        <v>96.87874304234482</v>
      </c>
    </row>
    <row r="14" spans="1:17" ht="15">
      <c r="A14" s="7" t="s">
        <v>21</v>
      </c>
      <c r="B14" s="48" t="s">
        <v>38</v>
      </c>
      <c r="C14" s="49"/>
      <c r="D14" s="50"/>
      <c r="E14" s="22">
        <v>506</v>
      </c>
      <c r="F14" s="22">
        <v>506</v>
      </c>
      <c r="G14" s="22">
        <v>506</v>
      </c>
      <c r="H14" s="22">
        <v>519</v>
      </c>
      <c r="I14" s="30">
        <v>338</v>
      </c>
      <c r="J14" s="30">
        <v>338</v>
      </c>
      <c r="K14" s="20">
        <v>338</v>
      </c>
      <c r="L14" s="12">
        <v>346</v>
      </c>
      <c r="M14" s="27">
        <f t="shared" si="0"/>
        <v>100</v>
      </c>
      <c r="N14" s="27">
        <f t="shared" si="1"/>
        <v>97.495183044316</v>
      </c>
      <c r="O14" s="27">
        <f t="shared" si="2"/>
        <v>100</v>
      </c>
      <c r="P14" s="27">
        <f t="shared" si="3"/>
        <v>97.6878612716763</v>
      </c>
      <c r="Q14" s="27">
        <f t="shared" si="4"/>
        <v>100.40160642570282</v>
      </c>
    </row>
    <row r="15" spans="1:17" ht="14.25" customHeight="1">
      <c r="A15" s="7" t="s">
        <v>22</v>
      </c>
      <c r="B15" s="48" t="s">
        <v>39</v>
      </c>
      <c r="C15" s="49"/>
      <c r="D15" s="50"/>
      <c r="E15" s="22">
        <v>750</v>
      </c>
      <c r="F15" s="22">
        <v>740</v>
      </c>
      <c r="G15" s="22">
        <v>745</v>
      </c>
      <c r="H15" s="22">
        <v>762</v>
      </c>
      <c r="I15" s="30">
        <v>500</v>
      </c>
      <c r="J15" s="30">
        <v>493</v>
      </c>
      <c r="K15" s="20">
        <v>497</v>
      </c>
      <c r="L15" s="12">
        <v>501</v>
      </c>
      <c r="M15" s="27">
        <f t="shared" si="0"/>
        <v>101.35135135135135</v>
      </c>
      <c r="N15" s="27">
        <f t="shared" si="1"/>
        <v>97.76902887139107</v>
      </c>
      <c r="O15" s="27">
        <f t="shared" si="2"/>
        <v>101.41987829614605</v>
      </c>
      <c r="P15" s="27">
        <f t="shared" si="3"/>
        <v>99.20159680638723</v>
      </c>
      <c r="Q15" s="27">
        <f t="shared" si="4"/>
        <v>101.82718704432334</v>
      </c>
    </row>
    <row r="16" spans="1:17" ht="15">
      <c r="A16" s="7" t="s">
        <v>8</v>
      </c>
      <c r="B16" s="48" t="s">
        <v>41</v>
      </c>
      <c r="C16" s="49"/>
      <c r="D16" s="50"/>
      <c r="E16" s="22">
        <v>564</v>
      </c>
      <c r="F16" s="22">
        <v>579</v>
      </c>
      <c r="G16" s="22">
        <v>571</v>
      </c>
      <c r="H16" s="22">
        <v>601</v>
      </c>
      <c r="I16" s="30">
        <v>377</v>
      </c>
      <c r="J16" s="30">
        <v>387</v>
      </c>
      <c r="K16" s="20">
        <v>382</v>
      </c>
      <c r="L16" s="12">
        <v>404</v>
      </c>
      <c r="M16" s="27">
        <f t="shared" si="0"/>
        <v>97.40932642487047</v>
      </c>
      <c r="N16" s="27">
        <f t="shared" si="1"/>
        <v>95.00831946755409</v>
      </c>
      <c r="O16" s="27">
        <f t="shared" si="2"/>
        <v>97.41602067183463</v>
      </c>
      <c r="P16" s="27">
        <f t="shared" si="3"/>
        <v>94.55445544554455</v>
      </c>
      <c r="Q16" s="27">
        <f t="shared" si="4"/>
        <v>97.80724967051671</v>
      </c>
    </row>
    <row r="17" spans="1:17" ht="15">
      <c r="A17" s="7" t="s">
        <v>23</v>
      </c>
      <c r="B17" s="48" t="s">
        <v>40</v>
      </c>
      <c r="C17" s="49"/>
      <c r="D17" s="50"/>
      <c r="E17" s="22">
        <v>1047</v>
      </c>
      <c r="F17" s="22">
        <v>1052</v>
      </c>
      <c r="G17" s="22">
        <v>1049</v>
      </c>
      <c r="H17" s="22">
        <v>1044</v>
      </c>
      <c r="I17" s="30">
        <v>682</v>
      </c>
      <c r="J17" s="30">
        <v>683</v>
      </c>
      <c r="K17" s="20">
        <v>682</v>
      </c>
      <c r="L17" s="12">
        <v>668</v>
      </c>
      <c r="M17" s="27">
        <f t="shared" si="0"/>
        <v>99.52471482889734</v>
      </c>
      <c r="N17" s="27">
        <f t="shared" si="1"/>
        <v>100.47892720306513</v>
      </c>
      <c r="O17" s="31">
        <f t="shared" si="2"/>
        <v>99.85358711566617</v>
      </c>
      <c r="P17" s="27">
        <f t="shared" si="3"/>
        <v>102.09580838323353</v>
      </c>
      <c r="Q17" s="27">
        <f t="shared" si="4"/>
        <v>100.25460553781744</v>
      </c>
    </row>
    <row r="18" spans="1:17" ht="15">
      <c r="A18" s="7" t="s">
        <v>24</v>
      </c>
      <c r="B18" s="48" t="s">
        <v>42</v>
      </c>
      <c r="C18" s="49"/>
      <c r="D18" s="50"/>
      <c r="E18" s="22">
        <v>1379</v>
      </c>
      <c r="F18" s="22">
        <v>1378</v>
      </c>
      <c r="G18" s="22">
        <v>1379</v>
      </c>
      <c r="H18" s="22">
        <v>1361</v>
      </c>
      <c r="I18" s="30">
        <v>901</v>
      </c>
      <c r="J18" s="30">
        <v>898</v>
      </c>
      <c r="K18" s="20">
        <v>900</v>
      </c>
      <c r="L18" s="12">
        <v>878</v>
      </c>
      <c r="M18" s="27">
        <f t="shared" si="0"/>
        <v>100.07256894049348</v>
      </c>
      <c r="N18" s="27">
        <f t="shared" si="1"/>
        <v>101.32255694342396</v>
      </c>
      <c r="O18" s="31">
        <f t="shared" si="2"/>
        <v>100.33407572383072</v>
      </c>
      <c r="P18" s="27">
        <f t="shared" si="3"/>
        <v>102.50569476082005</v>
      </c>
      <c r="Q18" s="27">
        <f t="shared" si="4"/>
        <v>100.73702381910716</v>
      </c>
    </row>
    <row r="19" spans="1:17" ht="15">
      <c r="A19" s="7" t="s">
        <v>25</v>
      </c>
      <c r="B19" s="48" t="s">
        <v>26</v>
      </c>
      <c r="C19" s="49"/>
      <c r="D19" s="50"/>
      <c r="E19" s="22">
        <v>1147</v>
      </c>
      <c r="F19" s="22">
        <v>1182</v>
      </c>
      <c r="G19" s="22">
        <v>1164</v>
      </c>
      <c r="H19" s="22">
        <v>988</v>
      </c>
      <c r="I19" s="30">
        <v>757</v>
      </c>
      <c r="J19" s="30">
        <v>779</v>
      </c>
      <c r="K19" s="20">
        <v>768</v>
      </c>
      <c r="L19" s="12">
        <v>642</v>
      </c>
      <c r="M19" s="27">
        <f t="shared" si="0"/>
        <v>97.0389170896785</v>
      </c>
      <c r="N19" s="27">
        <f t="shared" si="1"/>
        <v>117.81376518218623</v>
      </c>
      <c r="O19" s="27">
        <f t="shared" si="2"/>
        <v>97.17586649550705</v>
      </c>
      <c r="P19" s="27">
        <f t="shared" si="3"/>
        <v>119.62616822429905</v>
      </c>
      <c r="Q19" s="27">
        <f t="shared" si="4"/>
        <v>97.5661310195854</v>
      </c>
    </row>
    <row r="20" spans="1:17" ht="15">
      <c r="A20" s="7" t="s">
        <v>27</v>
      </c>
      <c r="B20" s="48" t="s">
        <v>43</v>
      </c>
      <c r="C20" s="49"/>
      <c r="D20" s="50"/>
      <c r="E20" s="22">
        <v>611</v>
      </c>
      <c r="F20" s="22">
        <v>647</v>
      </c>
      <c r="G20" s="22">
        <v>628</v>
      </c>
      <c r="H20" s="22">
        <v>608</v>
      </c>
      <c r="I20" s="30">
        <v>405</v>
      </c>
      <c r="J20" s="30">
        <v>429</v>
      </c>
      <c r="K20" s="20">
        <v>416</v>
      </c>
      <c r="L20" s="12">
        <v>401</v>
      </c>
      <c r="M20" s="27">
        <f t="shared" si="0"/>
        <v>94.43585780525503</v>
      </c>
      <c r="N20" s="27">
        <f t="shared" si="1"/>
        <v>103.28947368421053</v>
      </c>
      <c r="O20" s="31">
        <f t="shared" si="2"/>
        <v>94.4055944055944</v>
      </c>
      <c r="P20" s="27">
        <f t="shared" si="3"/>
        <v>103.74064837905237</v>
      </c>
      <c r="Q20" s="27">
        <f t="shared" si="4"/>
        <v>94.78473333895022</v>
      </c>
    </row>
    <row r="21" spans="1:17" ht="15">
      <c r="A21" s="7" t="s">
        <v>28</v>
      </c>
      <c r="B21" s="48" t="s">
        <v>44</v>
      </c>
      <c r="C21" s="49"/>
      <c r="D21" s="50"/>
      <c r="E21" s="22">
        <v>472</v>
      </c>
      <c r="F21" s="22">
        <v>458</v>
      </c>
      <c r="G21" s="22">
        <v>465</v>
      </c>
      <c r="H21" s="22">
        <v>514</v>
      </c>
      <c r="I21" s="30">
        <v>316</v>
      </c>
      <c r="J21" s="30">
        <v>306</v>
      </c>
      <c r="K21" s="20">
        <v>311</v>
      </c>
      <c r="L21" s="12">
        <v>342</v>
      </c>
      <c r="M21" s="27">
        <f t="shared" si="0"/>
        <v>103.05676855895196</v>
      </c>
      <c r="N21" s="27">
        <f t="shared" si="1"/>
        <v>90.46692607003891</v>
      </c>
      <c r="O21" s="27">
        <f t="shared" si="2"/>
        <v>103.26797385620917</v>
      </c>
      <c r="P21" s="27">
        <f t="shared" si="3"/>
        <v>90.93567251461988</v>
      </c>
      <c r="Q21" s="27">
        <f t="shared" si="4"/>
        <v>103.6827046749088</v>
      </c>
    </row>
    <row r="22" spans="1:17" ht="15">
      <c r="A22" s="28" t="s">
        <v>29</v>
      </c>
      <c r="B22" s="48" t="s">
        <v>45</v>
      </c>
      <c r="C22" s="49"/>
      <c r="D22" s="50"/>
      <c r="E22" s="22">
        <v>807</v>
      </c>
      <c r="F22" s="22">
        <v>793</v>
      </c>
      <c r="G22" s="22">
        <v>800</v>
      </c>
      <c r="H22" s="22">
        <v>773</v>
      </c>
      <c r="I22" s="30">
        <v>536</v>
      </c>
      <c r="J22" s="30">
        <v>527</v>
      </c>
      <c r="K22" s="20">
        <v>532</v>
      </c>
      <c r="L22" s="12">
        <v>511</v>
      </c>
      <c r="M22" s="31">
        <f t="shared" si="0"/>
        <v>101.76544766708702</v>
      </c>
      <c r="N22" s="27">
        <f t="shared" si="1"/>
        <v>103.49288486416559</v>
      </c>
      <c r="O22" s="31">
        <f t="shared" si="2"/>
        <v>101.707779886148</v>
      </c>
      <c r="P22" s="27">
        <f t="shared" si="3"/>
        <v>104.10958904109589</v>
      </c>
      <c r="Q22" s="27">
        <f t="shared" si="4"/>
        <v>102.11624486561047</v>
      </c>
    </row>
    <row r="23" spans="1:17" ht="15">
      <c r="A23" s="7" t="s">
        <v>30</v>
      </c>
      <c r="B23" s="51" t="s">
        <v>31</v>
      </c>
      <c r="C23" s="52"/>
      <c r="D23" s="53"/>
      <c r="E23" s="22">
        <v>717</v>
      </c>
      <c r="F23" s="22">
        <v>684</v>
      </c>
      <c r="G23" s="22">
        <v>701</v>
      </c>
      <c r="H23" s="22">
        <v>688</v>
      </c>
      <c r="I23" s="30">
        <v>479</v>
      </c>
      <c r="J23" s="30">
        <v>456</v>
      </c>
      <c r="K23" s="20">
        <v>468</v>
      </c>
      <c r="L23" s="12">
        <v>459</v>
      </c>
      <c r="M23" s="31">
        <f t="shared" si="0"/>
        <v>104.82456140350878</v>
      </c>
      <c r="N23" s="27">
        <f t="shared" si="1"/>
        <v>101.88953488372093</v>
      </c>
      <c r="O23" s="31">
        <f t="shared" si="2"/>
        <v>105.04385964912282</v>
      </c>
      <c r="P23" s="27">
        <f t="shared" si="3"/>
        <v>101.96078431372548</v>
      </c>
      <c r="Q23" s="27">
        <f t="shared" si="4"/>
        <v>105.46572253927995</v>
      </c>
    </row>
    <row r="24" spans="1:17" ht="15">
      <c r="A24" s="7" t="s">
        <v>32</v>
      </c>
      <c r="B24" s="51" t="s">
        <v>46</v>
      </c>
      <c r="C24" s="52"/>
      <c r="D24" s="53"/>
      <c r="E24" s="22">
        <v>740</v>
      </c>
      <c r="F24" s="22">
        <v>739</v>
      </c>
      <c r="G24" s="22">
        <v>739</v>
      </c>
      <c r="H24" s="22">
        <v>731</v>
      </c>
      <c r="I24" s="30">
        <v>496</v>
      </c>
      <c r="J24" s="30">
        <v>495</v>
      </c>
      <c r="K24" s="20">
        <v>495</v>
      </c>
      <c r="L24" s="12">
        <v>487</v>
      </c>
      <c r="M24" s="27">
        <f t="shared" si="0"/>
        <v>100.13531799729365</v>
      </c>
      <c r="N24" s="27">
        <f t="shared" si="1"/>
        <v>101.09439124487005</v>
      </c>
      <c r="O24" s="31">
        <f t="shared" si="2"/>
        <v>100.20202020202021</v>
      </c>
      <c r="P24" s="27">
        <f t="shared" si="3"/>
        <v>101.64271047227926</v>
      </c>
      <c r="Q24" s="27">
        <f t="shared" si="4"/>
        <v>100.60443795383556</v>
      </c>
    </row>
    <row r="25" spans="1:17" ht="15">
      <c r="A25" s="7" t="s">
        <v>33</v>
      </c>
      <c r="B25" s="54" t="s">
        <v>47</v>
      </c>
      <c r="C25" s="55"/>
      <c r="D25" s="56"/>
      <c r="E25" s="22">
        <v>587</v>
      </c>
      <c r="F25" s="22">
        <v>585</v>
      </c>
      <c r="G25" s="22">
        <v>586</v>
      </c>
      <c r="H25" s="22">
        <v>572</v>
      </c>
      <c r="I25" s="30">
        <v>389</v>
      </c>
      <c r="J25" s="30">
        <v>387</v>
      </c>
      <c r="K25" s="20">
        <v>388</v>
      </c>
      <c r="L25" s="12">
        <v>378</v>
      </c>
      <c r="M25" s="27">
        <f t="shared" si="0"/>
        <v>100.34188034188034</v>
      </c>
      <c r="N25" s="27">
        <f t="shared" si="1"/>
        <v>102.44755244755244</v>
      </c>
      <c r="O25" s="27">
        <f t="shared" si="2"/>
        <v>100.51679586563307</v>
      </c>
      <c r="P25" s="27">
        <f t="shared" si="3"/>
        <v>102.64550264550265</v>
      </c>
      <c r="Q25" s="27">
        <f t="shared" si="4"/>
        <v>100.92047777674004</v>
      </c>
    </row>
    <row r="26" spans="1:17" ht="15">
      <c r="A26" s="1" t="s">
        <v>34</v>
      </c>
      <c r="B26" s="54" t="s">
        <v>35</v>
      </c>
      <c r="C26" s="55"/>
      <c r="D26" s="56"/>
      <c r="E26" s="22">
        <v>578</v>
      </c>
      <c r="F26" s="22">
        <v>599</v>
      </c>
      <c r="G26" s="22">
        <v>588</v>
      </c>
      <c r="H26" s="22">
        <v>583</v>
      </c>
      <c r="I26" s="30">
        <v>383</v>
      </c>
      <c r="J26" s="30">
        <v>396</v>
      </c>
      <c r="K26" s="20">
        <v>389</v>
      </c>
      <c r="L26" s="12">
        <v>381</v>
      </c>
      <c r="M26" s="27">
        <f t="shared" si="0"/>
        <v>96.4941569282137</v>
      </c>
      <c r="N26" s="27">
        <f t="shared" si="1"/>
        <v>100.85763293310464</v>
      </c>
      <c r="O26" s="31">
        <f t="shared" si="2"/>
        <v>96.71717171717171</v>
      </c>
      <c r="P26" s="27">
        <f t="shared" si="3"/>
        <v>102.0997375328084</v>
      </c>
      <c r="Q26" s="27">
        <f t="shared" si="4"/>
        <v>97.1055940935459</v>
      </c>
    </row>
    <row r="28" spans="2:5" ht="15">
      <c r="B28" s="23"/>
      <c r="E28"/>
    </row>
    <row r="29" spans="2:5" ht="15">
      <c r="B29" s="23"/>
      <c r="E29"/>
    </row>
    <row r="30" spans="2:5" ht="18">
      <c r="B30" s="24"/>
      <c r="E30"/>
    </row>
    <row r="31" spans="2:5" ht="15">
      <c r="B31" s="23"/>
      <c r="E31"/>
    </row>
    <row r="32" spans="2:5" ht="15">
      <c r="B32" s="23"/>
      <c r="E32"/>
    </row>
    <row r="33" ht="15">
      <c r="E33"/>
    </row>
  </sheetData>
  <sheetProtection/>
  <mergeCells count="29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2:C2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radule lainovic</cp:lastModifiedBy>
  <cp:lastPrinted>2016-03-25T10:32:42Z</cp:lastPrinted>
  <dcterms:created xsi:type="dcterms:W3CDTF">2012-03-01T11:13:24Z</dcterms:created>
  <dcterms:modified xsi:type="dcterms:W3CDTF">2016-03-25T13:39:33Z</dcterms:modified>
  <cp:category/>
  <cp:version/>
  <cp:contentType/>
  <cp:contentStatus/>
</cp:coreProperties>
</file>