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2107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<sst xmlns="http://schemas.openxmlformats.org/spreadsheetml/2006/main" count="68" uniqueCount="57">
  <si>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</si>
  <si>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</si>
  <si>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</si>
  <si>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</si>
  <si>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</si>
  <si>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</si>
  <si>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</si>
  <si>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</si>
  <si>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</si>
  <si>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</si>
  <si>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</si>
  <si>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</si>
  <si>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</si>
  <si>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</si>
  <si>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</si>
  <si>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</si>
  <si>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</si>
  <si>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</si>
  <si>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</si>
  <si>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</si>
  <si>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</si>
  <si>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</si>
  <si>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</si>
  <si>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</si>
  <si>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</si>
  <si>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</si>
  <si>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</si>
  <si>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</si>
  <si>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</si>
  <si>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</si>
  <si>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</si>
  <si>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</si>
  <si>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</si>
  <si>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</si>
  <si>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</si>
  <si>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</si>
  <si>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</si>
  <si>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</si>
  <si>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</si>
  <si>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</si>
  <si>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</si>
  <si>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</si>
  <si>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</si>
  <si>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</si>
  <si>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</si>
  <si>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</si>
  <si>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</si>
  <si>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</si>
  <si>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</si>
  <si>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IX</t>
  </si>
  <si>
    <t>IX-2015</t>
  </si>
  <si>
    <t>X</t>
  </si>
  <si>
    <t>I-X</t>
  </si>
  <si>
    <t>X-2015</t>
  </si>
  <si>
    <t>I-X 2015</t>
  </si>
  <si>
    <t xml:space="preserve">  I-X 2014</t>
  </si>
  <si>
    <t>Oktobar 2015.godine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</si>
</sst>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5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13" xfId="0" applyFont="1" applyBorder="1" applyAlignment="1">
      <alignment/>
    </xf>
    <xf numFmtId="0" fontId="48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5" fillId="0" borderId="17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0" borderId="17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7" fillId="33" borderId="17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5" fillId="33" borderId="17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PageLayoutView="0" workbookViewId="0" topLeftCell="A1">
      <selection activeCell="A1" sqref="A1:Q26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8" customWidth="1"/>
    <col min="9" max="9" width="9.140625" style="18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5"/>
      <c r="F1" s="3"/>
      <c r="G1" s="3"/>
      <c r="H1" s="3"/>
      <c r="I1" s="15"/>
      <c r="J1" s="3"/>
      <c r="K1" s="3"/>
      <c r="L1" s="3"/>
      <c r="M1" s="3"/>
      <c r="N1" s="3"/>
      <c r="O1" s="3"/>
      <c r="P1" s="3"/>
      <c r="Q1" s="3"/>
    </row>
    <row r="2" spans="1:17" ht="15">
      <c r="A2" s="45" t="s">
        <v>56</v>
      </c>
      <c r="B2" s="45"/>
      <c r="C2" s="45"/>
      <c r="D2" s="5"/>
      <c r="E2" s="16"/>
      <c r="F2" s="5"/>
      <c r="G2" s="5"/>
      <c r="H2" s="5"/>
      <c r="I2" s="16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46" t="s">
        <v>0</v>
      </c>
      <c r="B3" s="47" t="s">
        <v>1</v>
      </c>
      <c r="C3" s="48"/>
      <c r="D3" s="49"/>
      <c r="E3" s="43" t="s">
        <v>2</v>
      </c>
      <c r="F3" s="43"/>
      <c r="G3" s="43"/>
      <c r="H3" s="43"/>
      <c r="I3" s="43"/>
      <c r="J3" s="43"/>
      <c r="K3" s="43"/>
      <c r="L3" s="43"/>
      <c r="M3" s="43" t="s">
        <v>3</v>
      </c>
      <c r="N3" s="43"/>
      <c r="O3" s="43"/>
      <c r="P3" s="43"/>
      <c r="Q3" s="43"/>
    </row>
    <row r="4" spans="1:17" ht="39.75" customHeight="1">
      <c r="A4" s="46"/>
      <c r="B4" s="50"/>
      <c r="C4" s="51"/>
      <c r="D4" s="52"/>
      <c r="E4" s="46" t="s">
        <v>4</v>
      </c>
      <c r="F4" s="46"/>
      <c r="G4" s="46"/>
      <c r="H4" s="46"/>
      <c r="I4" s="46" t="s">
        <v>5</v>
      </c>
      <c r="J4" s="46"/>
      <c r="K4" s="46"/>
      <c r="L4" s="46"/>
      <c r="M4" s="44" t="s">
        <v>6</v>
      </c>
      <c r="N4" s="44"/>
      <c r="O4" s="44" t="s">
        <v>7</v>
      </c>
      <c r="P4" s="44"/>
      <c r="Q4" s="8" t="s">
        <v>48</v>
      </c>
    </row>
    <row r="5" spans="1:17" ht="15.75" customHeight="1">
      <c r="A5" s="46"/>
      <c r="B5" s="50"/>
      <c r="C5" s="51"/>
      <c r="D5" s="52"/>
      <c r="E5" s="17" t="s">
        <v>51</v>
      </c>
      <c r="F5" s="2" t="s">
        <v>49</v>
      </c>
      <c r="G5" s="2" t="s">
        <v>52</v>
      </c>
      <c r="H5" s="2" t="s">
        <v>52</v>
      </c>
      <c r="I5" s="17" t="s">
        <v>51</v>
      </c>
      <c r="J5" s="2" t="s">
        <v>49</v>
      </c>
      <c r="K5" s="2" t="s">
        <v>52</v>
      </c>
      <c r="L5" s="2" t="s">
        <v>52</v>
      </c>
      <c r="M5" s="10" t="s">
        <v>53</v>
      </c>
      <c r="N5" s="10" t="s">
        <v>54</v>
      </c>
      <c r="O5" s="10" t="s">
        <v>53</v>
      </c>
      <c r="P5" s="10" t="s">
        <v>54</v>
      </c>
      <c r="Q5" s="10" t="s">
        <v>53</v>
      </c>
    </row>
    <row r="6" spans="1:21" ht="15.75" customHeight="1">
      <c r="A6" s="46"/>
      <c r="B6" s="53"/>
      <c r="C6" s="54"/>
      <c r="D6" s="55"/>
      <c r="E6" s="17">
        <v>2015</v>
      </c>
      <c r="F6" s="2">
        <v>2015</v>
      </c>
      <c r="G6" s="2">
        <v>2015</v>
      </c>
      <c r="H6" s="2">
        <v>2014</v>
      </c>
      <c r="I6" s="17">
        <v>2015</v>
      </c>
      <c r="J6" s="2">
        <v>2015</v>
      </c>
      <c r="K6" s="2">
        <v>2015</v>
      </c>
      <c r="L6" s="2">
        <v>2014</v>
      </c>
      <c r="M6" s="14" t="s">
        <v>50</v>
      </c>
      <c r="N6" s="25" t="s">
        <v>55</v>
      </c>
      <c r="O6" s="14" t="s">
        <v>50</v>
      </c>
      <c r="P6" s="25" t="s">
        <v>55</v>
      </c>
      <c r="Q6" s="14" t="s">
        <v>50</v>
      </c>
      <c r="R6" s="27"/>
      <c r="S6" s="28"/>
      <c r="T6" s="28"/>
      <c r="U6" s="28"/>
    </row>
    <row r="7" spans="1:17" ht="15">
      <c r="A7" s="6"/>
      <c r="B7" s="34" t="s">
        <v>9</v>
      </c>
      <c r="C7" s="35"/>
      <c r="D7" s="36"/>
      <c r="E7" s="21">
        <v>721</v>
      </c>
      <c r="F7" s="21">
        <v>720</v>
      </c>
      <c r="G7" s="11">
        <v>724</v>
      </c>
      <c r="H7" s="11">
        <v>722</v>
      </c>
      <c r="I7" s="19">
        <v>478</v>
      </c>
      <c r="J7" s="19">
        <v>477</v>
      </c>
      <c r="K7" s="11">
        <v>479</v>
      </c>
      <c r="L7" s="11">
        <v>476</v>
      </c>
      <c r="M7" s="9">
        <f>E7/F7*100</f>
        <v>100.13888888888889</v>
      </c>
      <c r="N7" s="9">
        <f>G7/H7*100</f>
        <v>100.2770083102493</v>
      </c>
      <c r="O7" s="9">
        <f>I7/J7*100</f>
        <v>100.20964360587001</v>
      </c>
      <c r="P7" s="9">
        <f>K7/L7*100</f>
        <v>100.63025210084034</v>
      </c>
      <c r="Q7" s="9">
        <f>O7/99.9*100</f>
        <v>100.30995355942945</v>
      </c>
    </row>
    <row r="8" spans="1:17" ht="15">
      <c r="A8" s="7" t="s">
        <v>10</v>
      </c>
      <c r="B8" s="34" t="s">
        <v>37</v>
      </c>
      <c r="C8" s="35"/>
      <c r="D8" s="36"/>
      <c r="E8" s="22">
        <v>785</v>
      </c>
      <c r="F8" s="22">
        <v>776</v>
      </c>
      <c r="G8" s="12">
        <v>740</v>
      </c>
      <c r="H8" s="12">
        <v>707</v>
      </c>
      <c r="I8" s="26">
        <v>535</v>
      </c>
      <c r="J8" s="26">
        <v>529</v>
      </c>
      <c r="K8" s="12">
        <v>504</v>
      </c>
      <c r="L8" s="12">
        <v>481</v>
      </c>
      <c r="M8" s="29">
        <f aca="true" t="shared" si="0" ref="M8:M26">E8/F8*100</f>
        <v>101.15979381443299</v>
      </c>
      <c r="N8" s="29">
        <f aca="true" t="shared" si="1" ref="N8:N26">G8/H8*100</f>
        <v>104.66760961810466</v>
      </c>
      <c r="O8" s="29">
        <f aca="true" t="shared" si="2" ref="O8:O26">I8/J8*100</f>
        <v>101.13421550094519</v>
      </c>
      <c r="P8" s="29">
        <f aca="true" t="shared" si="3" ref="P8:P26">K8/L8*100</f>
        <v>104.78170478170479</v>
      </c>
      <c r="Q8" s="29">
        <f aca="true" t="shared" si="4" ref="Q8:Q26">O8/99.9*100</f>
        <v>101.23545095189708</v>
      </c>
    </row>
    <row r="9" spans="1:17" ht="15">
      <c r="A9" s="7" t="s">
        <v>11</v>
      </c>
      <c r="B9" s="34" t="s">
        <v>12</v>
      </c>
      <c r="C9" s="35"/>
      <c r="D9" s="36"/>
      <c r="E9" s="22">
        <v>859</v>
      </c>
      <c r="F9" s="22">
        <v>856</v>
      </c>
      <c r="G9" s="12">
        <v>851</v>
      </c>
      <c r="H9" s="12">
        <v>910</v>
      </c>
      <c r="I9" s="20">
        <v>565</v>
      </c>
      <c r="J9" s="20">
        <v>562</v>
      </c>
      <c r="K9" s="12">
        <v>556</v>
      </c>
      <c r="L9" s="12">
        <v>593</v>
      </c>
      <c r="M9" s="29">
        <f t="shared" si="0"/>
        <v>100.35046728971963</v>
      </c>
      <c r="N9" s="29">
        <f t="shared" si="1"/>
        <v>93.51648351648352</v>
      </c>
      <c r="O9" s="30">
        <f t="shared" si="2"/>
        <v>100.53380782918148</v>
      </c>
      <c r="P9" s="29">
        <f t="shared" si="3"/>
        <v>93.76053962900505</v>
      </c>
      <c r="Q9" s="29">
        <f t="shared" si="4"/>
        <v>100.63444227145293</v>
      </c>
    </row>
    <row r="10" spans="1:17" ht="15">
      <c r="A10" s="7" t="s">
        <v>13</v>
      </c>
      <c r="B10" s="34" t="s">
        <v>14</v>
      </c>
      <c r="C10" s="35"/>
      <c r="D10" s="36"/>
      <c r="E10" s="22">
        <v>613</v>
      </c>
      <c r="F10" s="22">
        <v>643</v>
      </c>
      <c r="G10" s="12">
        <v>646</v>
      </c>
      <c r="H10" s="12">
        <v>654</v>
      </c>
      <c r="I10" s="20">
        <v>407</v>
      </c>
      <c r="J10" s="20">
        <v>426</v>
      </c>
      <c r="K10" s="12">
        <v>428</v>
      </c>
      <c r="L10" s="12">
        <v>430</v>
      </c>
      <c r="M10" s="30">
        <f t="shared" si="0"/>
        <v>95.3343701399689</v>
      </c>
      <c r="N10" s="29">
        <f t="shared" si="1"/>
        <v>98.77675840978594</v>
      </c>
      <c r="O10" s="30">
        <f t="shared" si="2"/>
        <v>95.53990610328638</v>
      </c>
      <c r="P10" s="29">
        <f t="shared" si="3"/>
        <v>99.53488372093024</v>
      </c>
      <c r="Q10" s="29">
        <f t="shared" si="4"/>
        <v>95.63554164493131</v>
      </c>
    </row>
    <row r="11" spans="1:17" ht="15">
      <c r="A11" s="7" t="s">
        <v>15</v>
      </c>
      <c r="B11" s="34" t="s">
        <v>16</v>
      </c>
      <c r="C11" s="35"/>
      <c r="D11" s="36"/>
      <c r="E11" s="22">
        <v>1353</v>
      </c>
      <c r="F11" s="22">
        <v>1277</v>
      </c>
      <c r="G11" s="12">
        <v>1314</v>
      </c>
      <c r="H11" s="12">
        <v>1234</v>
      </c>
      <c r="I11" s="20">
        <v>880</v>
      </c>
      <c r="J11" s="20">
        <v>832</v>
      </c>
      <c r="K11" s="12">
        <v>852</v>
      </c>
      <c r="L11" s="12">
        <v>793</v>
      </c>
      <c r="M11" s="29">
        <f t="shared" si="0"/>
        <v>105.95144870790915</v>
      </c>
      <c r="N11" s="29">
        <f t="shared" si="1"/>
        <v>106.48298217179904</v>
      </c>
      <c r="O11" s="30">
        <f t="shared" si="2"/>
        <v>105.76923076923077</v>
      </c>
      <c r="P11" s="29">
        <f t="shared" si="3"/>
        <v>107.44010088272384</v>
      </c>
      <c r="Q11" s="29">
        <f t="shared" si="4"/>
        <v>105.87510587510587</v>
      </c>
    </row>
    <row r="12" spans="1:20" ht="15">
      <c r="A12" s="7" t="s">
        <v>17</v>
      </c>
      <c r="B12" s="34" t="s">
        <v>18</v>
      </c>
      <c r="C12" s="35"/>
      <c r="D12" s="36"/>
      <c r="E12" s="22">
        <v>694</v>
      </c>
      <c r="F12" s="22">
        <v>675</v>
      </c>
      <c r="G12" s="12">
        <v>695</v>
      </c>
      <c r="H12" s="12">
        <v>689</v>
      </c>
      <c r="I12" s="20">
        <v>463</v>
      </c>
      <c r="J12" s="20">
        <v>451</v>
      </c>
      <c r="K12" s="12">
        <v>463</v>
      </c>
      <c r="L12" s="12">
        <v>458</v>
      </c>
      <c r="M12" s="29">
        <f t="shared" si="0"/>
        <v>102.81481481481482</v>
      </c>
      <c r="N12" s="29">
        <f t="shared" si="1"/>
        <v>100.87082728592162</v>
      </c>
      <c r="O12" s="29">
        <f t="shared" si="2"/>
        <v>102.66075388026607</v>
      </c>
      <c r="P12" s="29">
        <f t="shared" si="3"/>
        <v>101.09170305676855</v>
      </c>
      <c r="Q12" s="29">
        <f t="shared" si="4"/>
        <v>102.76351739766373</v>
      </c>
      <c r="T12" s="13"/>
    </row>
    <row r="13" spans="1:17" ht="15">
      <c r="A13" s="7" t="s">
        <v>19</v>
      </c>
      <c r="B13" s="37" t="s">
        <v>20</v>
      </c>
      <c r="C13" s="38"/>
      <c r="D13" s="39"/>
      <c r="E13" s="22">
        <v>636</v>
      </c>
      <c r="F13" s="22">
        <v>660</v>
      </c>
      <c r="G13" s="12">
        <v>659</v>
      </c>
      <c r="H13" s="12">
        <v>628</v>
      </c>
      <c r="I13" s="20">
        <v>423</v>
      </c>
      <c r="J13" s="20">
        <v>439</v>
      </c>
      <c r="K13" s="12">
        <v>436</v>
      </c>
      <c r="L13" s="12">
        <v>415</v>
      </c>
      <c r="M13" s="29">
        <f t="shared" si="0"/>
        <v>96.36363636363636</v>
      </c>
      <c r="N13" s="29">
        <f t="shared" si="1"/>
        <v>104.93630573248407</v>
      </c>
      <c r="O13" s="29">
        <f t="shared" si="2"/>
        <v>96.35535307517085</v>
      </c>
      <c r="P13" s="29">
        <f t="shared" si="3"/>
        <v>105.06024096385542</v>
      </c>
      <c r="Q13" s="29">
        <f t="shared" si="4"/>
        <v>96.4518048800509</v>
      </c>
    </row>
    <row r="14" spans="1:17" ht="15">
      <c r="A14" s="7" t="s">
        <v>21</v>
      </c>
      <c r="B14" s="37" t="s">
        <v>38</v>
      </c>
      <c r="C14" s="38"/>
      <c r="D14" s="39"/>
      <c r="E14" s="22">
        <v>492</v>
      </c>
      <c r="F14" s="22">
        <v>497</v>
      </c>
      <c r="G14" s="12">
        <v>499</v>
      </c>
      <c r="H14" s="12">
        <v>506</v>
      </c>
      <c r="I14" s="20">
        <v>328</v>
      </c>
      <c r="J14" s="20">
        <v>331</v>
      </c>
      <c r="K14" s="12">
        <v>332</v>
      </c>
      <c r="L14" s="12">
        <v>336</v>
      </c>
      <c r="M14" s="29">
        <f t="shared" si="0"/>
        <v>98.99396378269618</v>
      </c>
      <c r="N14" s="29">
        <f t="shared" si="1"/>
        <v>98.61660079051383</v>
      </c>
      <c r="O14" s="30">
        <f t="shared" si="2"/>
        <v>99.09365558912387</v>
      </c>
      <c r="P14" s="29">
        <f t="shared" si="3"/>
        <v>98.80952380952381</v>
      </c>
      <c r="Q14" s="29">
        <f t="shared" si="4"/>
        <v>99.19284843756142</v>
      </c>
    </row>
    <row r="15" spans="1:17" ht="15">
      <c r="A15" s="7" t="s">
        <v>22</v>
      </c>
      <c r="B15" s="37" t="s">
        <v>39</v>
      </c>
      <c r="C15" s="38"/>
      <c r="D15" s="39"/>
      <c r="E15" s="22">
        <v>820</v>
      </c>
      <c r="F15" s="22">
        <v>755</v>
      </c>
      <c r="G15" s="12">
        <v>765</v>
      </c>
      <c r="H15" s="12">
        <v>788</v>
      </c>
      <c r="I15" s="20">
        <v>543</v>
      </c>
      <c r="J15" s="20">
        <v>499</v>
      </c>
      <c r="K15" s="12">
        <v>504</v>
      </c>
      <c r="L15" s="12">
        <v>517</v>
      </c>
      <c r="M15" s="29">
        <f t="shared" si="0"/>
        <v>108.6092715231788</v>
      </c>
      <c r="N15" s="29">
        <f t="shared" si="1"/>
        <v>97.08121827411168</v>
      </c>
      <c r="O15" s="30">
        <f t="shared" si="2"/>
        <v>108.81763527054109</v>
      </c>
      <c r="P15" s="29">
        <f t="shared" si="3"/>
        <v>97.48549323017409</v>
      </c>
      <c r="Q15" s="29">
        <f t="shared" si="4"/>
        <v>108.92656183237347</v>
      </c>
    </row>
    <row r="16" spans="1:17" ht="15">
      <c r="A16" s="7" t="s">
        <v>8</v>
      </c>
      <c r="B16" s="37" t="s">
        <v>41</v>
      </c>
      <c r="C16" s="38"/>
      <c r="D16" s="39"/>
      <c r="E16" s="22">
        <v>576</v>
      </c>
      <c r="F16" s="22">
        <v>617</v>
      </c>
      <c r="G16" s="12">
        <v>607</v>
      </c>
      <c r="H16" s="12">
        <v>576</v>
      </c>
      <c r="I16" s="20">
        <v>385</v>
      </c>
      <c r="J16" s="20">
        <v>412</v>
      </c>
      <c r="K16" s="12">
        <v>406</v>
      </c>
      <c r="L16" s="12">
        <v>385</v>
      </c>
      <c r="M16" s="29">
        <f t="shared" si="0"/>
        <v>93.354943273906</v>
      </c>
      <c r="N16" s="29">
        <f t="shared" si="1"/>
        <v>105.38194444444444</v>
      </c>
      <c r="O16" s="30">
        <f t="shared" si="2"/>
        <v>93.44660194174757</v>
      </c>
      <c r="P16" s="29">
        <f t="shared" si="3"/>
        <v>105.45454545454544</v>
      </c>
      <c r="Q16" s="29">
        <f t="shared" si="4"/>
        <v>93.5401420838314</v>
      </c>
    </row>
    <row r="17" spans="1:17" ht="15">
      <c r="A17" s="7" t="s">
        <v>23</v>
      </c>
      <c r="B17" s="37" t="s">
        <v>40</v>
      </c>
      <c r="C17" s="38"/>
      <c r="D17" s="39"/>
      <c r="E17" s="22">
        <v>1022</v>
      </c>
      <c r="F17" s="22">
        <v>1040</v>
      </c>
      <c r="G17" s="12">
        <v>1046</v>
      </c>
      <c r="H17" s="12">
        <v>1022</v>
      </c>
      <c r="I17" s="20">
        <v>659</v>
      </c>
      <c r="J17" s="20">
        <v>669</v>
      </c>
      <c r="K17" s="12">
        <v>672</v>
      </c>
      <c r="L17" s="12">
        <v>660</v>
      </c>
      <c r="M17" s="30">
        <f t="shared" si="0"/>
        <v>98.26923076923076</v>
      </c>
      <c r="N17" s="29">
        <f t="shared" si="1"/>
        <v>102.34833659491194</v>
      </c>
      <c r="O17" s="30">
        <f t="shared" si="2"/>
        <v>98.50523168908819</v>
      </c>
      <c r="P17" s="29">
        <f t="shared" si="3"/>
        <v>101.81818181818181</v>
      </c>
      <c r="Q17" s="29">
        <f t="shared" si="4"/>
        <v>98.60383552461279</v>
      </c>
    </row>
    <row r="18" spans="1:17" ht="15">
      <c r="A18" s="7" t="s">
        <v>24</v>
      </c>
      <c r="B18" s="37" t="s">
        <v>42</v>
      </c>
      <c r="C18" s="38"/>
      <c r="D18" s="39"/>
      <c r="E18" s="22">
        <v>1383</v>
      </c>
      <c r="F18" s="22">
        <v>1375</v>
      </c>
      <c r="G18" s="12">
        <v>1368</v>
      </c>
      <c r="H18" s="12">
        <v>1335</v>
      </c>
      <c r="I18" s="20">
        <v>902</v>
      </c>
      <c r="J18" s="20">
        <v>899</v>
      </c>
      <c r="K18" s="12">
        <v>889</v>
      </c>
      <c r="L18" s="12">
        <v>858</v>
      </c>
      <c r="M18" s="30">
        <f t="shared" si="0"/>
        <v>100.58181818181818</v>
      </c>
      <c r="N18" s="29">
        <f t="shared" si="1"/>
        <v>102.47191011235954</v>
      </c>
      <c r="O18" s="30">
        <f t="shared" si="2"/>
        <v>100.3337041156841</v>
      </c>
      <c r="P18" s="29">
        <f t="shared" si="3"/>
        <v>103.61305361305362</v>
      </c>
      <c r="Q18" s="29">
        <f t="shared" si="4"/>
        <v>100.43413825393803</v>
      </c>
    </row>
    <row r="19" spans="1:17" ht="15">
      <c r="A19" s="7" t="s">
        <v>25</v>
      </c>
      <c r="B19" s="37" t="s">
        <v>26</v>
      </c>
      <c r="C19" s="38"/>
      <c r="D19" s="39"/>
      <c r="E19" s="22">
        <v>1011</v>
      </c>
      <c r="F19" s="22">
        <v>1181</v>
      </c>
      <c r="G19" s="12">
        <v>1071</v>
      </c>
      <c r="H19" s="12">
        <v>1008</v>
      </c>
      <c r="I19" s="20">
        <v>662</v>
      </c>
      <c r="J19" s="20">
        <v>772</v>
      </c>
      <c r="K19" s="12">
        <v>698</v>
      </c>
      <c r="L19" s="12">
        <v>655</v>
      </c>
      <c r="M19" s="29">
        <f t="shared" si="0"/>
        <v>85.60541913632514</v>
      </c>
      <c r="N19" s="29">
        <f t="shared" si="1"/>
        <v>106.25</v>
      </c>
      <c r="O19" s="30">
        <f t="shared" si="2"/>
        <v>85.75129533678756</v>
      </c>
      <c r="P19" s="29">
        <f t="shared" si="3"/>
        <v>106.56488549618321</v>
      </c>
      <c r="Q19" s="29">
        <f t="shared" si="4"/>
        <v>85.83713246925682</v>
      </c>
    </row>
    <row r="20" spans="1:17" ht="15">
      <c r="A20" s="7" t="s">
        <v>27</v>
      </c>
      <c r="B20" s="37" t="s">
        <v>43</v>
      </c>
      <c r="C20" s="38"/>
      <c r="D20" s="39"/>
      <c r="E20" s="22">
        <v>578</v>
      </c>
      <c r="F20" s="22">
        <v>585</v>
      </c>
      <c r="G20" s="12">
        <v>606</v>
      </c>
      <c r="H20" s="12">
        <v>630</v>
      </c>
      <c r="I20" s="20">
        <v>383</v>
      </c>
      <c r="J20" s="20">
        <v>387</v>
      </c>
      <c r="K20" s="12">
        <v>401</v>
      </c>
      <c r="L20" s="12">
        <v>415</v>
      </c>
      <c r="M20" s="29">
        <f t="shared" si="0"/>
        <v>98.80341880341881</v>
      </c>
      <c r="N20" s="29">
        <f t="shared" si="1"/>
        <v>96.19047619047619</v>
      </c>
      <c r="O20" s="30">
        <f t="shared" si="2"/>
        <v>98.96640826873386</v>
      </c>
      <c r="P20" s="29">
        <f t="shared" si="3"/>
        <v>96.62650602409639</v>
      </c>
      <c r="Q20" s="29">
        <f t="shared" si="4"/>
        <v>99.06547374247633</v>
      </c>
    </row>
    <row r="21" spans="1:17" ht="15">
      <c r="A21" s="7" t="s">
        <v>28</v>
      </c>
      <c r="B21" s="37" t="s">
        <v>44</v>
      </c>
      <c r="C21" s="38"/>
      <c r="D21" s="39"/>
      <c r="E21" s="22">
        <v>504</v>
      </c>
      <c r="F21" s="22">
        <v>511</v>
      </c>
      <c r="G21" s="12">
        <v>519</v>
      </c>
      <c r="H21" s="12">
        <v>524</v>
      </c>
      <c r="I21" s="20">
        <v>336</v>
      </c>
      <c r="J21" s="20">
        <v>340</v>
      </c>
      <c r="K21" s="12">
        <v>345</v>
      </c>
      <c r="L21" s="12">
        <v>348</v>
      </c>
      <c r="M21" s="29">
        <f t="shared" si="0"/>
        <v>98.63013698630137</v>
      </c>
      <c r="N21" s="29">
        <f t="shared" si="1"/>
        <v>99.04580152671755</v>
      </c>
      <c r="O21" s="29">
        <f t="shared" si="2"/>
        <v>98.82352941176471</v>
      </c>
      <c r="P21" s="29">
        <f t="shared" si="3"/>
        <v>99.13793103448276</v>
      </c>
      <c r="Q21" s="29">
        <f t="shared" si="4"/>
        <v>98.92245186362834</v>
      </c>
    </row>
    <row r="22" spans="1:17" ht="15">
      <c r="A22" s="7" t="s">
        <v>29</v>
      </c>
      <c r="B22" s="37" t="s">
        <v>45</v>
      </c>
      <c r="C22" s="38"/>
      <c r="D22" s="39"/>
      <c r="E22" s="22">
        <v>780</v>
      </c>
      <c r="F22" s="22">
        <v>785</v>
      </c>
      <c r="G22" s="12">
        <v>773</v>
      </c>
      <c r="H22" s="12">
        <v>756</v>
      </c>
      <c r="I22" s="20">
        <v>517</v>
      </c>
      <c r="J22" s="20">
        <v>521</v>
      </c>
      <c r="K22" s="12">
        <v>512</v>
      </c>
      <c r="L22" s="12">
        <v>499</v>
      </c>
      <c r="M22" s="30">
        <f t="shared" si="0"/>
        <v>99.36305732484077</v>
      </c>
      <c r="N22" s="29">
        <f t="shared" si="1"/>
        <v>102.24867724867725</v>
      </c>
      <c r="O22" s="29">
        <f t="shared" si="2"/>
        <v>99.23224568138195</v>
      </c>
      <c r="P22" s="29">
        <f t="shared" si="3"/>
        <v>102.60521042084167</v>
      </c>
      <c r="Q22" s="29">
        <f t="shared" si="4"/>
        <v>99.33157725864059</v>
      </c>
    </row>
    <row r="23" spans="1:17" ht="15">
      <c r="A23" s="7" t="s">
        <v>30</v>
      </c>
      <c r="B23" s="40" t="s">
        <v>31</v>
      </c>
      <c r="C23" s="41"/>
      <c r="D23" s="42"/>
      <c r="E23" s="22">
        <v>694</v>
      </c>
      <c r="F23" s="22">
        <v>689</v>
      </c>
      <c r="G23" s="12">
        <v>690</v>
      </c>
      <c r="H23" s="12">
        <v>687</v>
      </c>
      <c r="I23" s="20">
        <v>463</v>
      </c>
      <c r="J23" s="20">
        <v>460</v>
      </c>
      <c r="K23" s="12">
        <v>460</v>
      </c>
      <c r="L23" s="12">
        <v>455</v>
      </c>
      <c r="M23" s="29">
        <f t="shared" si="0"/>
        <v>100.7256894049347</v>
      </c>
      <c r="N23" s="29">
        <f t="shared" si="1"/>
        <v>100.43668122270742</v>
      </c>
      <c r="O23" s="29">
        <f t="shared" si="2"/>
        <v>100.65217391304348</v>
      </c>
      <c r="P23" s="29">
        <f t="shared" si="3"/>
        <v>101.0989010989011</v>
      </c>
      <c r="Q23" s="29">
        <f t="shared" si="4"/>
        <v>100.75292683988337</v>
      </c>
    </row>
    <row r="24" spans="1:17" ht="15">
      <c r="A24" s="7" t="s">
        <v>32</v>
      </c>
      <c r="B24" s="40" t="s">
        <v>46</v>
      </c>
      <c r="C24" s="41"/>
      <c r="D24" s="42"/>
      <c r="E24" s="22">
        <v>732</v>
      </c>
      <c r="F24" s="22">
        <v>737</v>
      </c>
      <c r="G24" s="12">
        <v>738</v>
      </c>
      <c r="H24" s="12">
        <v>731</v>
      </c>
      <c r="I24" s="20">
        <v>490</v>
      </c>
      <c r="J24" s="20">
        <v>493</v>
      </c>
      <c r="K24" s="12">
        <v>493</v>
      </c>
      <c r="L24" s="12">
        <v>486</v>
      </c>
      <c r="M24" s="29">
        <f t="shared" si="0"/>
        <v>99.32157394843962</v>
      </c>
      <c r="N24" s="29">
        <f t="shared" si="1"/>
        <v>100.9575923392613</v>
      </c>
      <c r="O24" s="29">
        <f t="shared" si="2"/>
        <v>99.39148073022312</v>
      </c>
      <c r="P24" s="29">
        <f t="shared" si="3"/>
        <v>101.440329218107</v>
      </c>
      <c r="Q24" s="29">
        <f t="shared" si="4"/>
        <v>99.49097170192505</v>
      </c>
    </row>
    <row r="25" spans="1:17" ht="15">
      <c r="A25" s="7" t="s">
        <v>33</v>
      </c>
      <c r="B25" s="31" t="s">
        <v>47</v>
      </c>
      <c r="C25" s="32"/>
      <c r="D25" s="33"/>
      <c r="E25" s="22">
        <v>621</v>
      </c>
      <c r="F25" s="22">
        <v>589</v>
      </c>
      <c r="G25" s="12">
        <v>578</v>
      </c>
      <c r="H25" s="12">
        <v>577</v>
      </c>
      <c r="I25" s="20">
        <v>411</v>
      </c>
      <c r="J25" s="20">
        <v>389</v>
      </c>
      <c r="K25" s="12">
        <v>382</v>
      </c>
      <c r="L25" s="12">
        <v>382</v>
      </c>
      <c r="M25" s="29">
        <f t="shared" si="0"/>
        <v>105.43293718166385</v>
      </c>
      <c r="N25" s="29">
        <f t="shared" si="1"/>
        <v>100.1733102253033</v>
      </c>
      <c r="O25" s="30">
        <f t="shared" si="2"/>
        <v>105.6555269922879</v>
      </c>
      <c r="P25" s="29">
        <f t="shared" si="3"/>
        <v>100</v>
      </c>
      <c r="Q25" s="29">
        <f t="shared" si="4"/>
        <v>105.76128828056845</v>
      </c>
    </row>
    <row r="26" spans="1:17" ht="15">
      <c r="A26" s="1" t="s">
        <v>34</v>
      </c>
      <c r="B26" s="31" t="s">
        <v>35</v>
      </c>
      <c r="C26" s="32"/>
      <c r="D26" s="33"/>
      <c r="E26" s="22">
        <v>629</v>
      </c>
      <c r="F26" s="22">
        <v>679</v>
      </c>
      <c r="G26" s="12">
        <v>644</v>
      </c>
      <c r="H26" s="12">
        <v>657</v>
      </c>
      <c r="I26" s="20">
        <v>414</v>
      </c>
      <c r="J26" s="20">
        <v>448</v>
      </c>
      <c r="K26" s="12">
        <v>423</v>
      </c>
      <c r="L26" s="12">
        <v>430</v>
      </c>
      <c r="M26" s="29">
        <f t="shared" si="0"/>
        <v>92.63622974963181</v>
      </c>
      <c r="N26" s="29">
        <f t="shared" si="1"/>
        <v>98.02130898021308</v>
      </c>
      <c r="O26" s="30">
        <f t="shared" si="2"/>
        <v>92.41071428571429</v>
      </c>
      <c r="P26" s="29">
        <f t="shared" si="3"/>
        <v>98.37209302325581</v>
      </c>
      <c r="Q26" s="29">
        <f t="shared" si="4"/>
        <v>92.5032175032175</v>
      </c>
    </row>
    <row r="28" spans="2:5" ht="15">
      <c r="B28" s="23"/>
      <c r="E28"/>
    </row>
    <row r="29" spans="2:5" ht="15">
      <c r="B29" s="23"/>
      <c r="E29"/>
    </row>
    <row r="30" spans="2:5" ht="18">
      <c r="B30" s="24"/>
      <c r="E30"/>
    </row>
    <row r="31" spans="2:5" ht="15">
      <c r="B31" s="23"/>
      <c r="E31"/>
    </row>
    <row r="32" spans="2:5" ht="15">
      <c r="B32" s="23"/>
      <c r="E32"/>
    </row>
  </sheetData>
  <sheetProtection/>
  <mergeCells count="29">
    <mergeCell ref="A2:C2"/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3:D23"/>
    <mergeCell ref="B25:D25"/>
    <mergeCell ref="B15:D15"/>
    <mergeCell ref="B18:D18"/>
    <mergeCell ref="B19:D19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2015-11-20T12:29:03Z</cp:lastPrinted>
  <dcterms:created xsi:type="dcterms:W3CDTF">2012-03-01T11:13:24Z</dcterms:created>
  <dcterms:modified xsi:type="dcterms:W3CDTF">2015-11-20T12:29:40Z</dcterms:modified>
  <cp:category/>
  <cp:version/>
  <cp:contentType/>
  <cp:contentStatus/>
</cp:coreProperties>
</file>