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21075" windowHeight="90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<sst xmlns="http://schemas.openxmlformats.org/spreadsheetml/2006/main" count="72" uniqueCount="59">
  <si>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</si>
  <si>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</si>
  <si>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</si>
  <si>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</si>
  <si>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</si>
  <si>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</si>
  <si>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</si>
  <si>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</si>
  <si>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</si>
  <si>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</si>
  <si>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</si>
  <si>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</si>
  <si>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</si>
  <si>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</si>
  <si>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</si>
  <si>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</si>
  <si>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</si>
  <si>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</si>
  <si>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</si>
  <si>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</si>
  <si>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</si>
  <si>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</si>
  <si>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</si>
  <si>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</si>
  <si>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</si>
  <si>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</si>
  <si>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</si>
  <si>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</si>
  <si>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</si>
  <si>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</si>
  <si>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</si>
  <si>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</si>
  <si>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</si>
  <si>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</si>
  <si>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</si>
  <si>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</si>
  <si>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</si>
  <si>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</si>
  <si>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</si>
  <si>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</si>
  <si>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</si>
  <si>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</si>
  <si>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</si>
  <si>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</si>
  <si>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</si>
  <si>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</si>
  <si>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</si>
  <si>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</si>
  <si>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</si>
  <si>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XII</t>
  </si>
  <si>
    <t>Ø</t>
  </si>
  <si>
    <t>XII-2014</t>
  </si>
  <si>
    <t>Januar 2015. godine</t>
  </si>
  <si>
    <t>I-2015</t>
  </si>
  <si>
    <t>I 2015</t>
  </si>
  <si>
    <r>
      <rPr>
        <b/>
        <sz val="9"/>
        <rFont val="Calibri"/>
        <family val="2"/>
      </rPr>
      <t>Ø</t>
    </r>
    <r>
      <rPr>
        <b/>
        <sz val="9"/>
        <rFont val="Arial"/>
        <family val="2"/>
      </rPr>
      <t xml:space="preserve"> 2014</t>
    </r>
  </si>
  <si>
    <t xml:space="preserve">   I-2014</t>
  </si>
  <si>
    <r>
      <rPr>
        <b/>
        <u val="single"/>
        <sz val="9"/>
        <rFont val="Calibri"/>
        <family val="2"/>
      </rPr>
      <t xml:space="preserve">I </t>
    </r>
    <r>
      <rPr>
        <b/>
        <u val="single"/>
        <sz val="9"/>
        <rFont val="Arial"/>
        <family val="2"/>
      </rPr>
      <t>2015</t>
    </r>
  </si>
  <si>
    <t>XII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</si>
</sst>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9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 wrapText="1"/>
      <protection/>
    </xf>
    <xf numFmtId="3" fontId="48" fillId="0" borderId="10" xfId="0" applyNumberFormat="1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9" sqref="K29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19" max="19" width="12.7109375" style="0" customWidth="1"/>
  </cols>
  <sheetData>
    <row r="1" spans="1:19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5.75" customHeight="1">
      <c r="A3" s="28" t="s">
        <v>0</v>
      </c>
      <c r="B3" s="29" t="s">
        <v>1</v>
      </c>
      <c r="C3" s="30"/>
      <c r="D3" s="31"/>
      <c r="E3" s="39" t="s">
        <v>2</v>
      </c>
      <c r="F3" s="39"/>
      <c r="G3" s="39"/>
      <c r="H3" s="39"/>
      <c r="I3" s="39"/>
      <c r="J3" s="39"/>
      <c r="K3" s="39"/>
      <c r="L3" s="39"/>
      <c r="M3" s="39" t="s">
        <v>3</v>
      </c>
      <c r="N3" s="39"/>
      <c r="O3" s="39"/>
      <c r="P3" s="39"/>
      <c r="Q3" s="39"/>
      <c r="R3" s="39"/>
      <c r="S3" s="39"/>
    </row>
    <row r="4" spans="1:19" ht="39.75" customHeight="1">
      <c r="A4" s="28"/>
      <c r="B4" s="32"/>
      <c r="C4" s="33"/>
      <c r="D4" s="34"/>
      <c r="E4" s="28" t="s">
        <v>4</v>
      </c>
      <c r="F4" s="28"/>
      <c r="G4" s="28"/>
      <c r="H4" s="28"/>
      <c r="I4" s="28" t="s">
        <v>5</v>
      </c>
      <c r="J4" s="28"/>
      <c r="K4" s="28"/>
      <c r="L4" s="28"/>
      <c r="M4" s="38" t="s">
        <v>6</v>
      </c>
      <c r="N4" s="38"/>
      <c r="O4" s="38"/>
      <c r="P4" s="38" t="s">
        <v>7</v>
      </c>
      <c r="Q4" s="38"/>
      <c r="R4" s="38"/>
      <c r="S4" s="8" t="s">
        <v>48</v>
      </c>
    </row>
    <row r="5" spans="1:19" ht="15.75" customHeight="1">
      <c r="A5" s="28"/>
      <c r="B5" s="32"/>
      <c r="C5" s="33"/>
      <c r="D5" s="34"/>
      <c r="E5" s="2" t="s">
        <v>8</v>
      </c>
      <c r="F5" s="2" t="s">
        <v>49</v>
      </c>
      <c r="G5" s="20" t="s">
        <v>50</v>
      </c>
      <c r="H5" s="2" t="s">
        <v>8</v>
      </c>
      <c r="I5" s="2" t="s">
        <v>8</v>
      </c>
      <c r="J5" s="2" t="s">
        <v>49</v>
      </c>
      <c r="K5" s="20" t="s">
        <v>50</v>
      </c>
      <c r="L5" s="2" t="s">
        <v>8</v>
      </c>
      <c r="M5" s="10" t="s">
        <v>53</v>
      </c>
      <c r="N5" s="11" t="s">
        <v>54</v>
      </c>
      <c r="O5" s="10" t="s">
        <v>53</v>
      </c>
      <c r="P5" s="10" t="s">
        <v>53</v>
      </c>
      <c r="Q5" s="11" t="s">
        <v>54</v>
      </c>
      <c r="R5" s="10" t="s">
        <v>53</v>
      </c>
      <c r="S5" s="11" t="s">
        <v>57</v>
      </c>
    </row>
    <row r="6" spans="1:24" ht="15.75" customHeight="1">
      <c r="A6" s="28"/>
      <c r="B6" s="35"/>
      <c r="C6" s="36"/>
      <c r="D6" s="37"/>
      <c r="E6" s="2">
        <v>2015</v>
      </c>
      <c r="F6" s="2">
        <v>2014</v>
      </c>
      <c r="G6" s="2">
        <v>2014</v>
      </c>
      <c r="H6" s="2">
        <v>2014</v>
      </c>
      <c r="I6" s="2">
        <v>2015</v>
      </c>
      <c r="J6" s="2">
        <v>2014</v>
      </c>
      <c r="K6" s="2">
        <v>2014</v>
      </c>
      <c r="L6" s="2">
        <v>2014</v>
      </c>
      <c r="M6" s="17" t="s">
        <v>51</v>
      </c>
      <c r="N6" s="17" t="s">
        <v>55</v>
      </c>
      <c r="O6" s="21" t="s">
        <v>56</v>
      </c>
      <c r="P6" s="17" t="s">
        <v>51</v>
      </c>
      <c r="Q6" s="17" t="s">
        <v>55</v>
      </c>
      <c r="R6" s="21" t="s">
        <v>56</v>
      </c>
      <c r="S6" s="17" t="s">
        <v>58</v>
      </c>
      <c r="T6" s="27"/>
      <c r="U6" s="27"/>
      <c r="V6" s="27"/>
      <c r="W6" s="27"/>
      <c r="X6" s="27"/>
    </row>
    <row r="7" spans="1:21" ht="15">
      <c r="A7" s="6"/>
      <c r="B7" s="40" t="s">
        <v>9</v>
      </c>
      <c r="C7" s="41"/>
      <c r="D7" s="42"/>
      <c r="E7" s="22">
        <v>731</v>
      </c>
      <c r="F7" s="25">
        <v>734</v>
      </c>
      <c r="G7" s="12">
        <v>723</v>
      </c>
      <c r="H7" s="13">
        <v>726</v>
      </c>
      <c r="I7" s="22">
        <v>482</v>
      </c>
      <c r="J7" s="12">
        <v>484</v>
      </c>
      <c r="K7" s="12">
        <v>477</v>
      </c>
      <c r="L7" s="13">
        <v>478</v>
      </c>
      <c r="M7" s="9">
        <f>E7/F7*100</f>
        <v>99.59128065395095</v>
      </c>
      <c r="N7" s="9">
        <f>E7/G7*100</f>
        <v>101.10650069156293</v>
      </c>
      <c r="O7" s="9">
        <f>E7/H7*100</f>
        <v>100.68870523415978</v>
      </c>
      <c r="P7" s="9">
        <f>I7/J7*100</f>
        <v>99.58677685950413</v>
      </c>
      <c r="Q7" s="9">
        <f>I7/K7*100</f>
        <v>101.04821802935011</v>
      </c>
      <c r="R7" s="9">
        <f>I7/L7*100</f>
        <v>100.836820083682</v>
      </c>
      <c r="S7" s="9">
        <f>P7/99.8*100</f>
        <v>99.78634955862137</v>
      </c>
      <c r="U7" s="19"/>
    </row>
    <row r="8" spans="1:21" ht="15">
      <c r="A8" s="7" t="s">
        <v>10</v>
      </c>
      <c r="B8" s="40" t="s">
        <v>37</v>
      </c>
      <c r="C8" s="41"/>
      <c r="D8" s="42"/>
      <c r="E8" s="23">
        <v>730</v>
      </c>
      <c r="F8" s="24">
        <v>678</v>
      </c>
      <c r="G8" s="14">
        <v>702</v>
      </c>
      <c r="H8" s="15">
        <v>737</v>
      </c>
      <c r="I8" s="23">
        <v>498</v>
      </c>
      <c r="J8" s="14">
        <v>462</v>
      </c>
      <c r="K8" s="14">
        <v>477</v>
      </c>
      <c r="L8" s="15">
        <v>501</v>
      </c>
      <c r="M8" s="26">
        <f aca="true" t="shared" si="0" ref="M8:M26">E8/F8*100</f>
        <v>107.66961651917404</v>
      </c>
      <c r="N8" s="26">
        <f aca="true" t="shared" si="1" ref="N8:N26">E8/G8*100</f>
        <v>103.98860398860398</v>
      </c>
      <c r="O8" s="18">
        <f aca="true" t="shared" si="2" ref="O8:O26">E8/H8*100</f>
        <v>99.05020352781547</v>
      </c>
      <c r="P8" s="18">
        <f aca="true" t="shared" si="3" ref="P8:P26">I8/J8*100</f>
        <v>107.79220779220779</v>
      </c>
      <c r="Q8" s="18">
        <f aca="true" t="shared" si="4" ref="Q8:Q26">I8/K8*100</f>
        <v>104.40251572327044</v>
      </c>
      <c r="R8" s="18">
        <f aca="true" t="shared" si="5" ref="R8:R26">I8/L8*100</f>
        <v>99.40119760479041</v>
      </c>
      <c r="S8" s="18">
        <f aca="true" t="shared" si="6" ref="S8:S26">P8/99.8*100</f>
        <v>108.00822424068916</v>
      </c>
      <c r="U8" s="19"/>
    </row>
    <row r="9" spans="1:21" ht="15">
      <c r="A9" s="7" t="s">
        <v>11</v>
      </c>
      <c r="B9" s="40" t="s">
        <v>12</v>
      </c>
      <c r="C9" s="41"/>
      <c r="D9" s="42"/>
      <c r="E9" s="23">
        <v>885</v>
      </c>
      <c r="F9" s="24">
        <v>877</v>
      </c>
      <c r="G9" s="14">
        <v>908</v>
      </c>
      <c r="H9" s="15">
        <v>1065</v>
      </c>
      <c r="I9" s="23">
        <v>576</v>
      </c>
      <c r="J9" s="14">
        <v>572</v>
      </c>
      <c r="K9" s="14">
        <v>591</v>
      </c>
      <c r="L9" s="15">
        <v>691</v>
      </c>
      <c r="M9" s="26">
        <f t="shared" si="0"/>
        <v>100.91220068415052</v>
      </c>
      <c r="N9" s="26">
        <f t="shared" si="1"/>
        <v>97.4669603524229</v>
      </c>
      <c r="O9" s="18">
        <f t="shared" si="2"/>
        <v>83.09859154929578</v>
      </c>
      <c r="P9" s="18">
        <f t="shared" si="3"/>
        <v>100.69930069930071</v>
      </c>
      <c r="Q9" s="18">
        <f t="shared" si="4"/>
        <v>97.46192893401016</v>
      </c>
      <c r="R9" s="18">
        <f t="shared" si="5"/>
        <v>83.3574529667149</v>
      </c>
      <c r="S9" s="18">
        <f t="shared" si="6"/>
        <v>100.90110290511095</v>
      </c>
      <c r="U9" s="19"/>
    </row>
    <row r="10" spans="1:21" ht="15">
      <c r="A10" s="7" t="s">
        <v>13</v>
      </c>
      <c r="B10" s="40" t="s">
        <v>14</v>
      </c>
      <c r="C10" s="41"/>
      <c r="D10" s="42"/>
      <c r="E10" s="23">
        <v>691</v>
      </c>
      <c r="F10" s="24">
        <v>650</v>
      </c>
      <c r="G10" s="14">
        <v>655</v>
      </c>
      <c r="H10" s="15">
        <v>678</v>
      </c>
      <c r="I10" s="23">
        <v>456</v>
      </c>
      <c r="J10" s="14">
        <v>428</v>
      </c>
      <c r="K10" s="14">
        <v>430</v>
      </c>
      <c r="L10" s="15">
        <v>447</v>
      </c>
      <c r="M10" s="18">
        <f t="shared" si="0"/>
        <v>106.3076923076923</v>
      </c>
      <c r="N10" s="26">
        <f t="shared" si="1"/>
        <v>105.49618320610688</v>
      </c>
      <c r="O10" s="18">
        <f t="shared" si="2"/>
        <v>101.91740412979351</v>
      </c>
      <c r="P10" s="18">
        <f t="shared" si="3"/>
        <v>106.54205607476635</v>
      </c>
      <c r="Q10" s="18">
        <f t="shared" si="4"/>
        <v>106.04651162790697</v>
      </c>
      <c r="R10" s="18">
        <f t="shared" si="5"/>
        <v>102.01342281879195</v>
      </c>
      <c r="S10" s="18">
        <f t="shared" si="6"/>
        <v>106.75556720918473</v>
      </c>
      <c r="U10" s="19"/>
    </row>
    <row r="11" spans="1:21" ht="15">
      <c r="A11" s="7" t="s">
        <v>15</v>
      </c>
      <c r="B11" s="40" t="s">
        <v>16</v>
      </c>
      <c r="C11" s="41"/>
      <c r="D11" s="42"/>
      <c r="E11" s="23">
        <v>1252</v>
      </c>
      <c r="F11" s="24">
        <v>1190</v>
      </c>
      <c r="G11" s="14">
        <v>1234</v>
      </c>
      <c r="H11" s="15">
        <v>1303</v>
      </c>
      <c r="I11" s="23">
        <v>808</v>
      </c>
      <c r="J11" s="14">
        <v>767</v>
      </c>
      <c r="K11" s="14">
        <v>794</v>
      </c>
      <c r="L11" s="15">
        <v>837</v>
      </c>
      <c r="M11" s="18">
        <f t="shared" si="0"/>
        <v>105.21008403361346</v>
      </c>
      <c r="N11" s="26">
        <f t="shared" si="1"/>
        <v>101.45867098865477</v>
      </c>
      <c r="O11" s="18">
        <f t="shared" si="2"/>
        <v>96.08595548733692</v>
      </c>
      <c r="P11" s="18">
        <f t="shared" si="3"/>
        <v>105.34550195567145</v>
      </c>
      <c r="Q11" s="18">
        <f t="shared" si="4"/>
        <v>101.76322418136021</v>
      </c>
      <c r="R11" s="18">
        <f t="shared" si="5"/>
        <v>96.5352449223417</v>
      </c>
      <c r="S11" s="18">
        <f t="shared" si="6"/>
        <v>105.55661518604353</v>
      </c>
      <c r="U11" s="19"/>
    </row>
    <row r="12" spans="1:23" ht="15">
      <c r="A12" s="7" t="s">
        <v>17</v>
      </c>
      <c r="B12" s="40" t="s">
        <v>18</v>
      </c>
      <c r="C12" s="41"/>
      <c r="D12" s="42"/>
      <c r="E12" s="23">
        <v>764</v>
      </c>
      <c r="F12" s="24">
        <v>697</v>
      </c>
      <c r="G12" s="14">
        <v>687</v>
      </c>
      <c r="H12" s="15">
        <v>670</v>
      </c>
      <c r="I12" s="23">
        <v>509</v>
      </c>
      <c r="J12" s="14">
        <v>464</v>
      </c>
      <c r="K12" s="14">
        <v>457</v>
      </c>
      <c r="L12" s="15">
        <v>447</v>
      </c>
      <c r="M12" s="26">
        <f t="shared" si="0"/>
        <v>109.6126255380201</v>
      </c>
      <c r="N12" s="26">
        <f t="shared" si="1"/>
        <v>111.20815138282387</v>
      </c>
      <c r="O12" s="18">
        <f t="shared" si="2"/>
        <v>114.02985074626866</v>
      </c>
      <c r="P12" s="26">
        <f t="shared" si="3"/>
        <v>109.69827586206897</v>
      </c>
      <c r="Q12" s="18">
        <f t="shared" si="4"/>
        <v>111.3785557986871</v>
      </c>
      <c r="R12" s="18">
        <f t="shared" si="5"/>
        <v>113.87024608501119</v>
      </c>
      <c r="S12" s="18">
        <f t="shared" si="6"/>
        <v>109.91811208624145</v>
      </c>
      <c r="U12" s="19"/>
      <c r="W12" s="16"/>
    </row>
    <row r="13" spans="1:21" ht="15">
      <c r="A13" s="7" t="s">
        <v>19</v>
      </c>
      <c r="B13" s="43" t="s">
        <v>20</v>
      </c>
      <c r="C13" s="44"/>
      <c r="D13" s="45"/>
      <c r="E13" s="23">
        <v>653</v>
      </c>
      <c r="F13" s="24">
        <v>673</v>
      </c>
      <c r="G13" s="14">
        <v>634</v>
      </c>
      <c r="H13" s="15">
        <v>774</v>
      </c>
      <c r="I13" s="23">
        <v>430</v>
      </c>
      <c r="J13" s="14">
        <v>443</v>
      </c>
      <c r="K13" s="14">
        <v>418</v>
      </c>
      <c r="L13" s="15">
        <v>514</v>
      </c>
      <c r="M13" s="18">
        <f t="shared" si="0"/>
        <v>97.02823179791976</v>
      </c>
      <c r="N13" s="26">
        <f t="shared" si="1"/>
        <v>102.9968454258675</v>
      </c>
      <c r="O13" s="18">
        <f t="shared" si="2"/>
        <v>84.36692506459949</v>
      </c>
      <c r="P13" s="18">
        <f t="shared" si="3"/>
        <v>97.06546275395034</v>
      </c>
      <c r="Q13" s="18">
        <f t="shared" si="4"/>
        <v>102.87081339712918</v>
      </c>
      <c r="R13" s="18">
        <f t="shared" si="5"/>
        <v>83.65758754863813</v>
      </c>
      <c r="S13" s="18">
        <f t="shared" si="6"/>
        <v>97.25998271938913</v>
      </c>
      <c r="U13" s="19"/>
    </row>
    <row r="14" spans="1:21" ht="15">
      <c r="A14" s="7" t="s">
        <v>21</v>
      </c>
      <c r="B14" s="43" t="s">
        <v>38</v>
      </c>
      <c r="C14" s="44"/>
      <c r="D14" s="45"/>
      <c r="E14" s="23">
        <v>516</v>
      </c>
      <c r="F14" s="24">
        <v>523</v>
      </c>
      <c r="G14" s="14">
        <v>508</v>
      </c>
      <c r="H14" s="15">
        <v>488</v>
      </c>
      <c r="I14" s="23">
        <v>343</v>
      </c>
      <c r="J14" s="14">
        <v>348</v>
      </c>
      <c r="K14" s="14">
        <v>337</v>
      </c>
      <c r="L14" s="15">
        <v>325</v>
      </c>
      <c r="M14" s="18">
        <f t="shared" si="0"/>
        <v>98.66156787762907</v>
      </c>
      <c r="N14" s="26">
        <f t="shared" si="1"/>
        <v>101.5748031496063</v>
      </c>
      <c r="O14" s="18">
        <f t="shared" si="2"/>
        <v>105.73770491803278</v>
      </c>
      <c r="P14" s="18">
        <f t="shared" si="3"/>
        <v>98.5632183908046</v>
      </c>
      <c r="Q14" s="18">
        <f t="shared" si="4"/>
        <v>101.78041543026706</v>
      </c>
      <c r="R14" s="18">
        <f t="shared" si="5"/>
        <v>105.53846153846153</v>
      </c>
      <c r="S14" s="18">
        <f t="shared" si="6"/>
        <v>98.76073987054569</v>
      </c>
      <c r="U14" s="19"/>
    </row>
    <row r="15" spans="1:21" ht="15">
      <c r="A15" s="7" t="s">
        <v>22</v>
      </c>
      <c r="B15" s="43" t="s">
        <v>39</v>
      </c>
      <c r="C15" s="44"/>
      <c r="D15" s="45"/>
      <c r="E15" s="23">
        <v>752</v>
      </c>
      <c r="F15" s="24">
        <v>778</v>
      </c>
      <c r="G15" s="14">
        <v>788</v>
      </c>
      <c r="H15" s="15">
        <v>732</v>
      </c>
      <c r="I15" s="23">
        <v>494</v>
      </c>
      <c r="J15" s="14">
        <v>511</v>
      </c>
      <c r="K15" s="14">
        <v>517</v>
      </c>
      <c r="L15" s="15">
        <v>483</v>
      </c>
      <c r="M15" s="18">
        <f t="shared" si="0"/>
        <v>96.65809768637533</v>
      </c>
      <c r="N15" s="26">
        <f t="shared" si="1"/>
        <v>95.43147208121827</v>
      </c>
      <c r="O15" s="18">
        <f t="shared" si="2"/>
        <v>102.73224043715847</v>
      </c>
      <c r="P15" s="26">
        <f t="shared" si="3"/>
        <v>96.67318982387475</v>
      </c>
      <c r="Q15" s="18">
        <f t="shared" si="4"/>
        <v>95.55125725338492</v>
      </c>
      <c r="R15" s="18">
        <f t="shared" si="5"/>
        <v>102.27743271221532</v>
      </c>
      <c r="S15" s="18">
        <f t="shared" si="6"/>
        <v>96.8669236712172</v>
      </c>
      <c r="U15" s="19"/>
    </row>
    <row r="16" spans="1:21" ht="15">
      <c r="A16" s="7" t="s">
        <v>8</v>
      </c>
      <c r="B16" s="43" t="s">
        <v>41</v>
      </c>
      <c r="C16" s="44"/>
      <c r="D16" s="45"/>
      <c r="E16" s="23">
        <v>593</v>
      </c>
      <c r="F16" s="24">
        <v>574</v>
      </c>
      <c r="G16" s="14">
        <v>574</v>
      </c>
      <c r="H16" s="15">
        <v>520</v>
      </c>
      <c r="I16" s="23">
        <v>398</v>
      </c>
      <c r="J16" s="14">
        <v>385</v>
      </c>
      <c r="K16" s="14">
        <v>385</v>
      </c>
      <c r="L16" s="15">
        <v>347</v>
      </c>
      <c r="M16" s="18">
        <f t="shared" si="0"/>
        <v>103.31010452961674</v>
      </c>
      <c r="N16" s="26">
        <f t="shared" si="1"/>
        <v>103.31010452961674</v>
      </c>
      <c r="O16" s="18">
        <f t="shared" si="2"/>
        <v>114.03846153846153</v>
      </c>
      <c r="P16" s="18">
        <f t="shared" si="3"/>
        <v>103.37662337662337</v>
      </c>
      <c r="Q16" s="18">
        <f t="shared" si="4"/>
        <v>103.37662337662337</v>
      </c>
      <c r="R16" s="18">
        <f t="shared" si="5"/>
        <v>114.69740634005763</v>
      </c>
      <c r="S16" s="18">
        <f t="shared" si="6"/>
        <v>103.58379095854045</v>
      </c>
      <c r="U16" s="19"/>
    </row>
    <row r="17" spans="1:21" ht="15">
      <c r="A17" s="7" t="s">
        <v>23</v>
      </c>
      <c r="B17" s="43" t="s">
        <v>40</v>
      </c>
      <c r="C17" s="44"/>
      <c r="D17" s="45"/>
      <c r="E17" s="23">
        <v>1029</v>
      </c>
      <c r="F17" s="24">
        <v>1048</v>
      </c>
      <c r="G17" s="14">
        <v>1024</v>
      </c>
      <c r="H17" s="15">
        <v>979</v>
      </c>
      <c r="I17" s="23">
        <v>658</v>
      </c>
      <c r="J17" s="14">
        <v>671</v>
      </c>
      <c r="K17" s="14">
        <v>660</v>
      </c>
      <c r="L17" s="15">
        <v>631</v>
      </c>
      <c r="M17" s="18">
        <f t="shared" si="0"/>
        <v>98.18702290076335</v>
      </c>
      <c r="N17" s="26">
        <f t="shared" si="1"/>
        <v>100.48828125</v>
      </c>
      <c r="O17" s="18">
        <f t="shared" si="2"/>
        <v>105.10725229826355</v>
      </c>
      <c r="P17" s="26">
        <f t="shared" si="3"/>
        <v>98.06259314456037</v>
      </c>
      <c r="Q17" s="18">
        <f t="shared" si="4"/>
        <v>99.69696969696969</v>
      </c>
      <c r="R17" s="18">
        <f t="shared" si="5"/>
        <v>104.27892234548335</v>
      </c>
      <c r="S17" s="18">
        <f t="shared" si="6"/>
        <v>98.25911136729496</v>
      </c>
      <c r="U17" s="19"/>
    </row>
    <row r="18" spans="1:21" ht="15">
      <c r="A18" s="7" t="s">
        <v>24</v>
      </c>
      <c r="B18" s="43" t="s">
        <v>42</v>
      </c>
      <c r="C18" s="44"/>
      <c r="D18" s="45"/>
      <c r="E18" s="23">
        <v>1369</v>
      </c>
      <c r="F18" s="24">
        <v>1413</v>
      </c>
      <c r="G18" s="14">
        <v>1341</v>
      </c>
      <c r="H18" s="15">
        <v>1340</v>
      </c>
      <c r="I18" s="23">
        <v>883</v>
      </c>
      <c r="J18" s="14">
        <v>909</v>
      </c>
      <c r="K18" s="14">
        <v>862</v>
      </c>
      <c r="L18" s="15">
        <v>859</v>
      </c>
      <c r="M18" s="18">
        <f t="shared" si="0"/>
        <v>96.88605803255484</v>
      </c>
      <c r="N18" s="26">
        <f t="shared" si="1"/>
        <v>102.08799403430275</v>
      </c>
      <c r="O18" s="18">
        <f t="shared" si="2"/>
        <v>102.16417910447761</v>
      </c>
      <c r="P18" s="26">
        <f t="shared" si="3"/>
        <v>97.13971397139713</v>
      </c>
      <c r="Q18" s="18">
        <f t="shared" si="4"/>
        <v>102.43619489559164</v>
      </c>
      <c r="R18" s="18">
        <f t="shared" si="5"/>
        <v>102.79394644935974</v>
      </c>
      <c r="S18" s="18">
        <f t="shared" si="6"/>
        <v>97.33438273687088</v>
      </c>
      <c r="U18" s="19"/>
    </row>
    <row r="19" spans="1:21" ht="15">
      <c r="A19" s="7" t="s">
        <v>25</v>
      </c>
      <c r="B19" s="43" t="s">
        <v>26</v>
      </c>
      <c r="C19" s="44"/>
      <c r="D19" s="45"/>
      <c r="E19" s="23">
        <v>978</v>
      </c>
      <c r="F19" s="24">
        <v>1050</v>
      </c>
      <c r="G19" s="14">
        <v>1005</v>
      </c>
      <c r="H19" s="15">
        <v>1009</v>
      </c>
      <c r="I19" s="23">
        <v>635</v>
      </c>
      <c r="J19" s="14">
        <v>684</v>
      </c>
      <c r="K19" s="14">
        <v>653</v>
      </c>
      <c r="L19" s="15">
        <v>656</v>
      </c>
      <c r="M19" s="18">
        <f t="shared" si="0"/>
        <v>93.14285714285714</v>
      </c>
      <c r="N19" s="26">
        <f t="shared" si="1"/>
        <v>97.31343283582089</v>
      </c>
      <c r="O19" s="18">
        <f t="shared" si="2"/>
        <v>96.92765113974232</v>
      </c>
      <c r="P19" s="18">
        <f t="shared" si="3"/>
        <v>92.83625730994152</v>
      </c>
      <c r="Q19" s="18">
        <f t="shared" si="4"/>
        <v>97.24349157733538</v>
      </c>
      <c r="R19" s="18">
        <f t="shared" si="5"/>
        <v>96.79878048780488</v>
      </c>
      <c r="S19" s="18">
        <f t="shared" si="6"/>
        <v>93.02230191376906</v>
      </c>
      <c r="U19" s="19"/>
    </row>
    <row r="20" spans="1:21" ht="15">
      <c r="A20" s="7" t="s">
        <v>27</v>
      </c>
      <c r="B20" s="43" t="s">
        <v>43</v>
      </c>
      <c r="C20" s="44"/>
      <c r="D20" s="45"/>
      <c r="E20" s="23">
        <v>619</v>
      </c>
      <c r="F20" s="24">
        <v>664</v>
      </c>
      <c r="G20" s="14">
        <v>634</v>
      </c>
      <c r="H20" s="15">
        <v>661</v>
      </c>
      <c r="I20" s="23">
        <v>408</v>
      </c>
      <c r="J20" s="14">
        <v>437</v>
      </c>
      <c r="K20" s="14">
        <v>417</v>
      </c>
      <c r="L20" s="15">
        <v>434</v>
      </c>
      <c r="M20" s="18">
        <f t="shared" si="0"/>
        <v>93.22289156626506</v>
      </c>
      <c r="N20" s="26">
        <f t="shared" si="1"/>
        <v>97.63406940063092</v>
      </c>
      <c r="O20" s="18">
        <f t="shared" si="2"/>
        <v>93.64599092284418</v>
      </c>
      <c r="P20" s="26">
        <f t="shared" si="3"/>
        <v>93.36384439359267</v>
      </c>
      <c r="Q20" s="18">
        <f t="shared" si="4"/>
        <v>97.84172661870504</v>
      </c>
      <c r="R20" s="18">
        <f t="shared" si="5"/>
        <v>94.00921658986175</v>
      </c>
      <c r="S20" s="18">
        <f t="shared" si="6"/>
        <v>93.550946286165</v>
      </c>
      <c r="U20" s="19"/>
    </row>
    <row r="21" spans="1:21" ht="15">
      <c r="A21" s="7" t="s">
        <v>28</v>
      </c>
      <c r="B21" s="43" t="s">
        <v>44</v>
      </c>
      <c r="C21" s="44"/>
      <c r="D21" s="45"/>
      <c r="E21" s="23">
        <v>500</v>
      </c>
      <c r="F21" s="24">
        <v>675</v>
      </c>
      <c r="G21" s="14">
        <v>534</v>
      </c>
      <c r="H21" s="15">
        <v>608</v>
      </c>
      <c r="I21" s="23">
        <v>332</v>
      </c>
      <c r="J21" s="14">
        <v>448</v>
      </c>
      <c r="K21" s="14">
        <v>355</v>
      </c>
      <c r="L21" s="15">
        <v>404</v>
      </c>
      <c r="M21" s="18">
        <f t="shared" si="0"/>
        <v>74.07407407407408</v>
      </c>
      <c r="N21" s="26">
        <f t="shared" si="1"/>
        <v>93.63295880149812</v>
      </c>
      <c r="O21" s="18">
        <f t="shared" si="2"/>
        <v>82.23684210526315</v>
      </c>
      <c r="P21" s="18">
        <f t="shared" si="3"/>
        <v>74.10714285714286</v>
      </c>
      <c r="Q21" s="18">
        <f t="shared" si="4"/>
        <v>93.52112676056338</v>
      </c>
      <c r="R21" s="18">
        <f t="shared" si="5"/>
        <v>82.17821782178217</v>
      </c>
      <c r="S21" s="18">
        <f t="shared" si="6"/>
        <v>74.2556541654738</v>
      </c>
      <c r="U21" s="19"/>
    </row>
    <row r="22" spans="1:21" ht="15">
      <c r="A22" s="7" t="s">
        <v>29</v>
      </c>
      <c r="B22" s="43" t="s">
        <v>45</v>
      </c>
      <c r="C22" s="44"/>
      <c r="D22" s="45"/>
      <c r="E22" s="23">
        <v>766</v>
      </c>
      <c r="F22" s="24">
        <v>771</v>
      </c>
      <c r="G22" s="14">
        <v>757</v>
      </c>
      <c r="H22" s="15">
        <v>738</v>
      </c>
      <c r="I22" s="23">
        <v>507</v>
      </c>
      <c r="J22" s="14">
        <v>510</v>
      </c>
      <c r="K22" s="14">
        <v>500</v>
      </c>
      <c r="L22" s="15">
        <v>488</v>
      </c>
      <c r="M22" s="18">
        <f t="shared" si="0"/>
        <v>99.3514915693904</v>
      </c>
      <c r="N22" s="26">
        <f t="shared" si="1"/>
        <v>101.1889035667107</v>
      </c>
      <c r="O22" s="18">
        <f t="shared" si="2"/>
        <v>103.7940379403794</v>
      </c>
      <c r="P22" s="26">
        <f t="shared" si="3"/>
        <v>99.41176470588235</v>
      </c>
      <c r="Q22" s="18">
        <f t="shared" si="4"/>
        <v>101.4</v>
      </c>
      <c r="R22" s="18">
        <f t="shared" si="5"/>
        <v>103.89344262295081</v>
      </c>
      <c r="S22" s="18">
        <f t="shared" si="6"/>
        <v>99.61098667924084</v>
      </c>
      <c r="U22" s="19"/>
    </row>
    <row r="23" spans="1:21" ht="15">
      <c r="A23" s="7" t="s">
        <v>30</v>
      </c>
      <c r="B23" s="49" t="s">
        <v>31</v>
      </c>
      <c r="C23" s="50"/>
      <c r="D23" s="51"/>
      <c r="E23" s="23">
        <v>685</v>
      </c>
      <c r="F23" s="24">
        <v>691</v>
      </c>
      <c r="G23" s="14">
        <v>688</v>
      </c>
      <c r="H23" s="15">
        <v>679</v>
      </c>
      <c r="I23" s="23">
        <v>456</v>
      </c>
      <c r="J23" s="14">
        <v>459</v>
      </c>
      <c r="K23" s="14">
        <v>456</v>
      </c>
      <c r="L23" s="15">
        <v>448</v>
      </c>
      <c r="M23" s="18">
        <f t="shared" si="0"/>
        <v>99.13169319826338</v>
      </c>
      <c r="N23" s="26">
        <f t="shared" si="1"/>
        <v>99.56395348837209</v>
      </c>
      <c r="O23" s="18">
        <f t="shared" si="2"/>
        <v>100.88365243004418</v>
      </c>
      <c r="P23" s="26">
        <f t="shared" si="3"/>
        <v>99.34640522875817</v>
      </c>
      <c r="Q23" s="18">
        <f t="shared" si="4"/>
        <v>100</v>
      </c>
      <c r="R23" s="18">
        <f t="shared" si="5"/>
        <v>101.78571428571428</v>
      </c>
      <c r="S23" s="18">
        <f t="shared" si="6"/>
        <v>99.54549622120058</v>
      </c>
      <c r="U23" s="19"/>
    </row>
    <row r="24" spans="1:21" ht="15">
      <c r="A24" s="7" t="s">
        <v>32</v>
      </c>
      <c r="B24" s="49" t="s">
        <v>46</v>
      </c>
      <c r="C24" s="50"/>
      <c r="D24" s="51"/>
      <c r="E24" s="23">
        <v>733</v>
      </c>
      <c r="F24" s="24">
        <v>715</v>
      </c>
      <c r="G24" s="14">
        <v>729</v>
      </c>
      <c r="H24" s="15">
        <v>734</v>
      </c>
      <c r="I24" s="23">
        <v>489</v>
      </c>
      <c r="J24" s="14">
        <v>477</v>
      </c>
      <c r="K24" s="14">
        <v>485</v>
      </c>
      <c r="L24" s="15">
        <v>490</v>
      </c>
      <c r="M24" s="18">
        <f t="shared" si="0"/>
        <v>102.51748251748252</v>
      </c>
      <c r="N24" s="26">
        <f t="shared" si="1"/>
        <v>100.54869684499315</v>
      </c>
      <c r="O24" s="18">
        <f t="shared" si="2"/>
        <v>99.86376021798365</v>
      </c>
      <c r="P24" s="26">
        <f t="shared" si="3"/>
        <v>102.51572327044025</v>
      </c>
      <c r="Q24" s="18">
        <f t="shared" si="4"/>
        <v>100.82474226804123</v>
      </c>
      <c r="R24" s="18">
        <f t="shared" si="5"/>
        <v>99.79591836734694</v>
      </c>
      <c r="S24" s="18">
        <f t="shared" si="6"/>
        <v>102.72116560164352</v>
      </c>
      <c r="U24" s="19"/>
    </row>
    <row r="25" spans="1:21" ht="15">
      <c r="A25" s="7" t="s">
        <v>33</v>
      </c>
      <c r="B25" s="46" t="s">
        <v>47</v>
      </c>
      <c r="C25" s="47"/>
      <c r="D25" s="48"/>
      <c r="E25" s="23">
        <v>571</v>
      </c>
      <c r="F25" s="24">
        <v>531</v>
      </c>
      <c r="G25" s="14">
        <v>571</v>
      </c>
      <c r="H25" s="15">
        <v>576</v>
      </c>
      <c r="I25" s="23">
        <v>377</v>
      </c>
      <c r="J25" s="14">
        <v>351</v>
      </c>
      <c r="K25" s="14">
        <v>378</v>
      </c>
      <c r="L25" s="15">
        <v>382</v>
      </c>
      <c r="M25" s="18">
        <f t="shared" si="0"/>
        <v>107.53295668549904</v>
      </c>
      <c r="N25" s="26">
        <f t="shared" si="1"/>
        <v>100</v>
      </c>
      <c r="O25" s="18">
        <f t="shared" si="2"/>
        <v>99.13194444444444</v>
      </c>
      <c r="P25" s="26">
        <f t="shared" si="3"/>
        <v>107.40740740740742</v>
      </c>
      <c r="Q25" s="18">
        <f t="shared" si="4"/>
        <v>99.73544973544973</v>
      </c>
      <c r="R25" s="18">
        <f t="shared" si="5"/>
        <v>98.69109947643979</v>
      </c>
      <c r="S25" s="18">
        <f t="shared" si="6"/>
        <v>107.62265271283309</v>
      </c>
      <c r="U25" s="19"/>
    </row>
    <row r="26" spans="1:21" ht="15">
      <c r="A26" s="1" t="s">
        <v>34</v>
      </c>
      <c r="B26" s="46" t="s">
        <v>35</v>
      </c>
      <c r="C26" s="47"/>
      <c r="D26" s="48"/>
      <c r="E26" s="23">
        <v>603</v>
      </c>
      <c r="F26" s="24">
        <v>715</v>
      </c>
      <c r="G26" s="14">
        <v>659</v>
      </c>
      <c r="H26" s="14">
        <v>678</v>
      </c>
      <c r="I26" s="23">
        <v>394</v>
      </c>
      <c r="J26" s="14">
        <v>469</v>
      </c>
      <c r="K26" s="14">
        <v>432</v>
      </c>
      <c r="L26" s="14">
        <v>442</v>
      </c>
      <c r="M26" s="18">
        <f t="shared" si="0"/>
        <v>84.33566433566433</v>
      </c>
      <c r="N26" s="26">
        <f t="shared" si="1"/>
        <v>91.50227617602428</v>
      </c>
      <c r="O26" s="18">
        <f t="shared" si="2"/>
        <v>88.93805309734513</v>
      </c>
      <c r="P26" s="26">
        <f t="shared" si="3"/>
        <v>84.00852878464818</v>
      </c>
      <c r="Q26" s="18">
        <f t="shared" si="4"/>
        <v>91.20370370370371</v>
      </c>
      <c r="R26" s="18">
        <f t="shared" si="5"/>
        <v>89.14027149321268</v>
      </c>
      <c r="S26" s="18">
        <f t="shared" si="6"/>
        <v>84.17688254974767</v>
      </c>
      <c r="U26" s="19"/>
    </row>
  </sheetData>
  <sheetProtection/>
  <mergeCells count="28"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7:D7"/>
    <mergeCell ref="M3:S3"/>
    <mergeCell ref="B16:D16"/>
    <mergeCell ref="B17:D17"/>
    <mergeCell ref="P4:R4"/>
    <mergeCell ref="B13:D13"/>
    <mergeCell ref="A3:A6"/>
    <mergeCell ref="B3:D6"/>
    <mergeCell ref="E4:H4"/>
    <mergeCell ref="I4:L4"/>
    <mergeCell ref="M4:O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2015-02-25T13:51:43Z</cp:lastPrinted>
  <dcterms:created xsi:type="dcterms:W3CDTF">2012-03-01T11:13:24Z</dcterms:created>
  <dcterms:modified xsi:type="dcterms:W3CDTF">2015-02-26T13:02:53Z</dcterms:modified>
  <cp:category/>
  <cp:version/>
  <cp:contentType/>
  <cp:contentStatus/>
</cp:coreProperties>
</file>