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65" windowWidth="21075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<sst xmlns="http://schemas.openxmlformats.org/spreadsheetml/2006/main" count="68" uniqueCount="58">
  <si>
    <t>Sektor</t>
  </si>
  <si>
    <t xml:space="preserve">Naziv sektora 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</si>
  <si>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</si>
  <si>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</si>
  <si>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</si>
  <si>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</si>
  <si>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</si>
  <si>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</si>
  <si>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</si>
  <si>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</si>
  <si>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</si>
  <si>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</si>
  <si>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</si>
  <si>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</si>
  <si>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</si>
  <si>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</si>
  <si>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</si>
  <si>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</si>
  <si>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</si>
  <si>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</si>
  <si>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</si>
  <si>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</si>
  <si>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</si>
  <si>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</si>
  <si>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</si>
  <si>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</si>
  <si>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</si>
  <si>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</si>
  <si>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</si>
  <si>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</si>
  <si>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</si>
  <si>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</si>
  <si>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</si>
  <si>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</si>
  <si>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</si>
  <si>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</si>
  <si>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</si>
  <si>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</si>
  <si>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</si>
  <si>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</si>
  <si>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</si>
  <si>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</si>
  <si>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</si>
  <si>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</si>
  <si>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</si>
  <si>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</si>
  <si>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</si>
  <si>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</si>
  <si>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</si>
  <si>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>I-2015</t>
  </si>
  <si>
    <t>I 2015</t>
  </si>
  <si>
    <t>II</t>
  </si>
  <si>
    <t>I-II</t>
  </si>
  <si>
    <t>Februar 2015. godine</t>
  </si>
  <si>
    <t>II-2015</t>
  </si>
  <si>
    <t>I-II 2015</t>
  </si>
  <si>
    <t xml:space="preserve">   I-II 2014</t>
  </si>
  <si>
    <r>
      <rPr>
        <b/>
        <u val="single"/>
        <sz val="9"/>
        <rFont val="Calibri"/>
        <family val="2"/>
      </rPr>
      <t xml:space="preserve">II </t>
    </r>
    <r>
      <rPr>
        <b/>
        <u val="single"/>
        <sz val="9"/>
        <rFont val="Arial"/>
        <family val="2"/>
      </rPr>
      <t>2015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</si>
</sst>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b/>
      <u val="single"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5" fillId="0" borderId="10" xfId="55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wrapText="1"/>
      <protection/>
    </xf>
    <xf numFmtId="0" fontId="4" fillId="0" borderId="0" xfId="55" applyFont="1" applyAlignment="1">
      <alignment horizontal="left" indent="1"/>
      <protection/>
    </xf>
    <xf numFmtId="0" fontId="45" fillId="0" borderId="0" xfId="0" applyFont="1" applyAlignment="1">
      <alignment horizontal="left" indent="1"/>
    </xf>
    <xf numFmtId="49" fontId="3" fillId="0" borderId="11" xfId="55" applyNumberFormat="1" applyFont="1" applyBorder="1" applyAlignment="1">
      <alignment horizontal="left" indent="1"/>
      <protection/>
    </xf>
    <xf numFmtId="0" fontId="5" fillId="0" borderId="10" xfId="55" applyFont="1" applyFill="1" applyBorder="1">
      <alignment/>
      <protection/>
    </xf>
    <xf numFmtId="0" fontId="5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164" fontId="4" fillId="0" borderId="13" xfId="55" applyNumberFormat="1" applyFont="1" applyFill="1" applyBorder="1" applyAlignment="1">
      <alignment horizontal="center" wrapText="1"/>
      <protection/>
    </xf>
    <xf numFmtId="0" fontId="8" fillId="0" borderId="12" xfId="55" applyFont="1" applyFill="1" applyBorder="1" applyAlignment="1">
      <alignment horizontal="center" wrapText="1"/>
      <protection/>
    </xf>
    <xf numFmtId="0" fontId="8" fillId="0" borderId="12" xfId="55" applyFont="1" applyFill="1" applyBorder="1" applyAlignment="1">
      <alignment horizontal="center" vertical="center" wrapText="1"/>
      <protection/>
    </xf>
    <xf numFmtId="3" fontId="4" fillId="0" borderId="10" xfId="55" applyNumberFormat="1" applyFont="1" applyFill="1" applyBorder="1" applyAlignment="1">
      <alignment horizontal="center" wrapText="1"/>
      <protection/>
    </xf>
    <xf numFmtId="3" fontId="6" fillId="0" borderId="10" xfId="55" applyNumberFormat="1" applyFont="1" applyFill="1" applyBorder="1" applyAlignment="1">
      <alignment horizontal="center" wrapText="1"/>
      <protection/>
    </xf>
    <xf numFmtId="3" fontId="5" fillId="0" borderId="10" xfId="55" applyNumberFormat="1" applyFont="1" applyFill="1" applyBorder="1" applyAlignment="1">
      <alignment horizontal="center" wrapText="1"/>
      <protection/>
    </xf>
    <xf numFmtId="3" fontId="7" fillId="0" borderId="10" xfId="55" applyNumberFormat="1" applyFont="1" applyFill="1" applyBorder="1" applyAlignment="1">
      <alignment horizontal="center" wrapText="1"/>
      <protection/>
    </xf>
    <xf numFmtId="0" fontId="46" fillId="0" borderId="0" xfId="0" applyFont="1" applyAlignment="1">
      <alignment/>
    </xf>
    <xf numFmtId="0" fontId="4" fillId="0" borderId="13" xfId="55" applyFont="1" applyFill="1" applyBorder="1" applyAlignment="1">
      <alignment horizontal="center" vertical="top" wrapText="1"/>
      <protection/>
    </xf>
    <xf numFmtId="164" fontId="5" fillId="0" borderId="13" xfId="55" applyNumberFormat="1" applyFont="1" applyFill="1" applyBorder="1" applyAlignment="1">
      <alignment horizontal="center" wrapText="1"/>
      <protection/>
    </xf>
    <xf numFmtId="164" fontId="0" fillId="0" borderId="0" xfId="0" applyNumberFormat="1" applyAlignment="1">
      <alignment/>
    </xf>
    <xf numFmtId="0" fontId="9" fillId="0" borderId="10" xfId="55" applyFont="1" applyFill="1" applyBorder="1" applyAlignment="1">
      <alignment horizontal="center" wrapText="1"/>
      <protection/>
    </xf>
    <xf numFmtId="0" fontId="47" fillId="0" borderId="0" xfId="0" applyFont="1" applyAlignment="1">
      <alignment/>
    </xf>
    <xf numFmtId="3" fontId="4" fillId="33" borderId="10" xfId="55" applyNumberFormat="1" applyFont="1" applyFill="1" applyBorder="1" applyAlignment="1">
      <alignment horizontal="center" wrapText="1"/>
      <protection/>
    </xf>
    <xf numFmtId="3" fontId="5" fillId="33" borderId="10" xfId="55" applyNumberFormat="1" applyFont="1" applyFill="1" applyBorder="1" applyAlignment="1">
      <alignment horizontal="center" wrapText="1"/>
      <protection/>
    </xf>
    <xf numFmtId="164" fontId="5" fillId="33" borderId="13" xfId="55" applyNumberFormat="1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4" fillId="0" borderId="1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/>
      <protection/>
    </xf>
    <xf numFmtId="0" fontId="7" fillId="0" borderId="21" xfId="55" applyFont="1" applyFill="1" applyBorder="1" applyAlignment="1">
      <alignment horizontal="left" indent="1"/>
      <protection/>
    </xf>
    <xf numFmtId="0" fontId="7" fillId="0" borderId="22" xfId="55" applyFont="1" applyFill="1" applyBorder="1" applyAlignment="1">
      <alignment horizontal="left" indent="1"/>
      <protection/>
    </xf>
    <xf numFmtId="0" fontId="7" fillId="0" borderId="23" xfId="55" applyFont="1" applyFill="1" applyBorder="1" applyAlignment="1">
      <alignment horizontal="left" indent="1"/>
      <protection/>
    </xf>
    <xf numFmtId="0" fontId="7" fillId="33" borderId="21" xfId="55" applyFont="1" applyFill="1" applyBorder="1" applyAlignment="1">
      <alignment horizontal="left" indent="1"/>
      <protection/>
    </xf>
    <xf numFmtId="0" fontId="7" fillId="33" borderId="22" xfId="55" applyFont="1" applyFill="1" applyBorder="1" applyAlignment="1">
      <alignment horizontal="left" indent="1"/>
      <protection/>
    </xf>
    <xf numFmtId="0" fontId="7" fillId="33" borderId="23" xfId="55" applyFont="1" applyFill="1" applyBorder="1" applyAlignment="1">
      <alignment horizontal="left" indent="1"/>
      <protection/>
    </xf>
    <xf numFmtId="0" fontId="5" fillId="0" borderId="21" xfId="55" applyFont="1" applyFill="1" applyBorder="1" applyAlignment="1">
      <alignment horizontal="left" indent="1"/>
      <protection/>
    </xf>
    <xf numFmtId="0" fontId="5" fillId="0" borderId="22" xfId="55" applyFont="1" applyFill="1" applyBorder="1" applyAlignment="1">
      <alignment horizontal="left" indent="1"/>
      <protection/>
    </xf>
    <xf numFmtId="0" fontId="5" fillId="0" borderId="23" xfId="55" applyFont="1" applyFill="1" applyBorder="1" applyAlignment="1">
      <alignment horizontal="left" indent="1"/>
      <protection/>
    </xf>
    <xf numFmtId="0" fontId="5" fillId="33" borderId="21" xfId="55" applyFont="1" applyFill="1" applyBorder="1" applyAlignment="1">
      <alignment horizontal="left" indent="1"/>
      <protection/>
    </xf>
    <xf numFmtId="0" fontId="5" fillId="33" borderId="22" xfId="55" applyFont="1" applyFill="1" applyBorder="1" applyAlignment="1">
      <alignment horizontal="left" indent="1"/>
      <protection/>
    </xf>
    <xf numFmtId="0" fontId="5" fillId="33" borderId="23" xfId="55" applyFont="1" applyFill="1" applyBorder="1" applyAlignment="1">
      <alignment horizontal="left" inden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T25" sqref="T25"/>
    </sheetView>
  </sheetViews>
  <sheetFormatPr defaultColWidth="9.140625" defaultRowHeight="15"/>
  <cols>
    <col min="1" max="1" width="6.8515625" style="0" customWidth="1"/>
    <col min="3" max="3" width="9.140625" style="0" customWidth="1"/>
    <col min="4" max="4" width="15.28125" style="0" customWidth="1"/>
    <col min="17" max="17" width="12.7109375" style="0" customWidth="1"/>
  </cols>
  <sheetData>
    <row r="1" spans="1:17" s="4" customFormat="1" ht="12">
      <c r="A1" s="3" t="s">
        <v>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5">
      <c r="A2" s="5" t="s">
        <v>53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.75" customHeight="1">
      <c r="A3" s="26" t="s">
        <v>0</v>
      </c>
      <c r="B3" s="27" t="s">
        <v>1</v>
      </c>
      <c r="C3" s="28"/>
      <c r="D3" s="29"/>
      <c r="E3" s="37" t="s">
        <v>2</v>
      </c>
      <c r="F3" s="37"/>
      <c r="G3" s="37"/>
      <c r="H3" s="37"/>
      <c r="I3" s="37"/>
      <c r="J3" s="37"/>
      <c r="K3" s="37"/>
      <c r="L3" s="37"/>
      <c r="M3" s="37" t="s">
        <v>3</v>
      </c>
      <c r="N3" s="37"/>
      <c r="O3" s="37"/>
      <c r="P3" s="37"/>
      <c r="Q3" s="37"/>
    </row>
    <row r="4" spans="1:17" ht="39.75" customHeight="1">
      <c r="A4" s="26"/>
      <c r="B4" s="30"/>
      <c r="C4" s="31"/>
      <c r="D4" s="32"/>
      <c r="E4" s="26" t="s">
        <v>4</v>
      </c>
      <c r="F4" s="26"/>
      <c r="G4" s="26"/>
      <c r="H4" s="26"/>
      <c r="I4" s="26" t="s">
        <v>5</v>
      </c>
      <c r="J4" s="26"/>
      <c r="K4" s="26"/>
      <c r="L4" s="26"/>
      <c r="M4" s="36" t="s">
        <v>6</v>
      </c>
      <c r="N4" s="36"/>
      <c r="O4" s="36" t="s">
        <v>7</v>
      </c>
      <c r="P4" s="36"/>
      <c r="Q4" s="8" t="s">
        <v>48</v>
      </c>
    </row>
    <row r="5" spans="1:17" ht="15.75" customHeight="1">
      <c r="A5" s="26"/>
      <c r="B5" s="30"/>
      <c r="C5" s="31"/>
      <c r="D5" s="32"/>
      <c r="E5" s="2" t="s">
        <v>51</v>
      </c>
      <c r="F5" s="2" t="s">
        <v>8</v>
      </c>
      <c r="G5" s="20" t="s">
        <v>52</v>
      </c>
      <c r="H5" s="2" t="s">
        <v>52</v>
      </c>
      <c r="I5" s="2" t="s">
        <v>51</v>
      </c>
      <c r="J5" s="2" t="s">
        <v>8</v>
      </c>
      <c r="K5" s="20" t="s">
        <v>52</v>
      </c>
      <c r="L5" s="2" t="s">
        <v>52</v>
      </c>
      <c r="M5" s="10" t="s">
        <v>54</v>
      </c>
      <c r="N5" s="10" t="s">
        <v>55</v>
      </c>
      <c r="O5" s="10" t="s">
        <v>54</v>
      </c>
      <c r="P5" s="10" t="s">
        <v>55</v>
      </c>
      <c r="Q5" s="11" t="s">
        <v>57</v>
      </c>
    </row>
    <row r="6" spans="1:22" ht="15.75" customHeight="1">
      <c r="A6" s="26"/>
      <c r="B6" s="33"/>
      <c r="C6" s="34"/>
      <c r="D6" s="35"/>
      <c r="E6" s="2">
        <v>2015</v>
      </c>
      <c r="F6" s="2">
        <v>2015</v>
      </c>
      <c r="G6" s="2">
        <v>2015</v>
      </c>
      <c r="H6" s="2">
        <v>2014</v>
      </c>
      <c r="I6" s="2">
        <v>2015</v>
      </c>
      <c r="J6" s="2">
        <v>2015</v>
      </c>
      <c r="K6" s="2">
        <v>2015</v>
      </c>
      <c r="L6" s="2">
        <v>2014</v>
      </c>
      <c r="M6" s="17" t="s">
        <v>49</v>
      </c>
      <c r="N6" s="21" t="s">
        <v>56</v>
      </c>
      <c r="O6" s="17" t="s">
        <v>49</v>
      </c>
      <c r="P6" s="21" t="s">
        <v>56</v>
      </c>
      <c r="Q6" s="17" t="s">
        <v>50</v>
      </c>
      <c r="R6" s="25"/>
      <c r="S6" s="25"/>
      <c r="T6" s="25"/>
      <c r="U6" s="25"/>
      <c r="V6" s="25"/>
    </row>
    <row r="7" spans="1:19" ht="15">
      <c r="A7" s="6"/>
      <c r="B7" s="38" t="s">
        <v>9</v>
      </c>
      <c r="C7" s="39"/>
      <c r="D7" s="40"/>
      <c r="E7" s="22">
        <v>732</v>
      </c>
      <c r="F7" s="22">
        <v>731</v>
      </c>
      <c r="G7" s="12">
        <v>731</v>
      </c>
      <c r="H7" s="13">
        <v>727</v>
      </c>
      <c r="I7" s="22">
        <v>483</v>
      </c>
      <c r="J7" s="22">
        <v>482</v>
      </c>
      <c r="K7" s="12">
        <v>483</v>
      </c>
      <c r="L7" s="13">
        <v>479</v>
      </c>
      <c r="M7" s="9">
        <f>E7/F7*100</f>
        <v>100.13679890560876</v>
      </c>
      <c r="N7" s="9">
        <f>G7/H7*100</f>
        <v>100.55020632737278</v>
      </c>
      <c r="O7" s="9">
        <f>I7/J7*100</f>
        <v>100.20746887966806</v>
      </c>
      <c r="P7" s="9">
        <f>K7/L7*100</f>
        <v>100.83507306889352</v>
      </c>
      <c r="Q7" s="9">
        <f>O7/100.3*100</f>
        <v>99.90774564273984</v>
      </c>
      <c r="S7" s="19"/>
    </row>
    <row r="8" spans="1:19" ht="15">
      <c r="A8" s="7" t="s">
        <v>10</v>
      </c>
      <c r="B8" s="38" t="s">
        <v>37</v>
      </c>
      <c r="C8" s="39"/>
      <c r="D8" s="40"/>
      <c r="E8" s="23">
        <v>698</v>
      </c>
      <c r="F8" s="23">
        <v>730</v>
      </c>
      <c r="G8" s="14">
        <v>713</v>
      </c>
      <c r="H8" s="15">
        <v>714</v>
      </c>
      <c r="I8" s="23">
        <v>475</v>
      </c>
      <c r="J8" s="23">
        <v>498</v>
      </c>
      <c r="K8" s="14">
        <v>486</v>
      </c>
      <c r="L8" s="15">
        <v>485</v>
      </c>
      <c r="M8" s="18">
        <f aca="true" t="shared" si="0" ref="M8:M26">E8/F8*100</f>
        <v>95.61643835616438</v>
      </c>
      <c r="N8" s="18">
        <f aca="true" t="shared" si="1" ref="N8:N26">G8/H8*100</f>
        <v>99.85994397759103</v>
      </c>
      <c r="O8" s="18">
        <f aca="true" t="shared" si="2" ref="O8:O26">I8/J8*100</f>
        <v>95.38152610441767</v>
      </c>
      <c r="P8" s="18">
        <f aca="true" t="shared" si="3" ref="P8:P26">K8/L8*100</f>
        <v>100.20618556701031</v>
      </c>
      <c r="Q8" s="18">
        <f aca="true" t="shared" si="4" ref="Q8:Q26">O8/100.3*100</f>
        <v>95.09623739224095</v>
      </c>
      <c r="S8" s="19"/>
    </row>
    <row r="9" spans="1:19" ht="15">
      <c r="A9" s="7" t="s">
        <v>11</v>
      </c>
      <c r="B9" s="38" t="s">
        <v>12</v>
      </c>
      <c r="C9" s="39"/>
      <c r="D9" s="40"/>
      <c r="E9" s="23">
        <v>886</v>
      </c>
      <c r="F9" s="23">
        <v>885</v>
      </c>
      <c r="G9" s="14">
        <v>886</v>
      </c>
      <c r="H9" s="15">
        <v>982</v>
      </c>
      <c r="I9" s="23">
        <v>578</v>
      </c>
      <c r="J9" s="23">
        <v>576</v>
      </c>
      <c r="K9" s="14">
        <v>577</v>
      </c>
      <c r="L9" s="15">
        <v>639</v>
      </c>
      <c r="M9" s="18">
        <f t="shared" si="0"/>
        <v>100.11299435028249</v>
      </c>
      <c r="N9" s="18">
        <f t="shared" si="1"/>
        <v>90.22403258655804</v>
      </c>
      <c r="O9" s="24">
        <f t="shared" si="2"/>
        <v>100.34722222222223</v>
      </c>
      <c r="P9" s="18">
        <f t="shared" si="3"/>
        <v>90.29733959311424</v>
      </c>
      <c r="Q9" s="18">
        <f t="shared" si="4"/>
        <v>100.04708097928439</v>
      </c>
      <c r="S9" s="19"/>
    </row>
    <row r="10" spans="1:19" ht="15">
      <c r="A10" s="7" t="s">
        <v>13</v>
      </c>
      <c r="B10" s="38" t="s">
        <v>14</v>
      </c>
      <c r="C10" s="39"/>
      <c r="D10" s="40"/>
      <c r="E10" s="23">
        <v>655</v>
      </c>
      <c r="F10" s="23">
        <v>691</v>
      </c>
      <c r="G10" s="14">
        <v>674</v>
      </c>
      <c r="H10" s="15">
        <v>666</v>
      </c>
      <c r="I10" s="23">
        <v>432</v>
      </c>
      <c r="J10" s="23">
        <v>456</v>
      </c>
      <c r="K10" s="14">
        <v>445</v>
      </c>
      <c r="L10" s="15">
        <v>439</v>
      </c>
      <c r="M10" s="18">
        <f t="shared" si="0"/>
        <v>94.79015918958031</v>
      </c>
      <c r="N10" s="18">
        <f t="shared" si="1"/>
        <v>101.2012012012012</v>
      </c>
      <c r="O10" s="24">
        <f t="shared" si="2"/>
        <v>94.73684210526315</v>
      </c>
      <c r="P10" s="18">
        <f t="shared" si="3"/>
        <v>101.36674259681094</v>
      </c>
      <c r="Q10" s="18">
        <f t="shared" si="4"/>
        <v>94.4534816602823</v>
      </c>
      <c r="S10" s="19"/>
    </row>
    <row r="11" spans="1:19" ht="15">
      <c r="A11" s="7" t="s">
        <v>15</v>
      </c>
      <c r="B11" s="38" t="s">
        <v>16</v>
      </c>
      <c r="C11" s="39"/>
      <c r="D11" s="40"/>
      <c r="E11" s="23">
        <v>1364</v>
      </c>
      <c r="F11" s="23">
        <v>1252</v>
      </c>
      <c r="G11" s="14">
        <v>1309</v>
      </c>
      <c r="H11" s="15">
        <v>1291</v>
      </c>
      <c r="I11" s="23">
        <v>881</v>
      </c>
      <c r="J11" s="23">
        <v>808</v>
      </c>
      <c r="K11" s="14">
        <v>845</v>
      </c>
      <c r="L11" s="15">
        <v>829</v>
      </c>
      <c r="M11" s="18">
        <f t="shared" si="0"/>
        <v>108.94568690095848</v>
      </c>
      <c r="N11" s="18">
        <f t="shared" si="1"/>
        <v>101.39426800929512</v>
      </c>
      <c r="O11" s="24">
        <f t="shared" si="2"/>
        <v>109.03465346534654</v>
      </c>
      <c r="P11" s="18">
        <f t="shared" si="3"/>
        <v>101.93003618817853</v>
      </c>
      <c r="Q11" s="18">
        <f t="shared" si="4"/>
        <v>108.70852788170144</v>
      </c>
      <c r="S11" s="19"/>
    </row>
    <row r="12" spans="1:21" ht="15">
      <c r="A12" s="7" t="s">
        <v>17</v>
      </c>
      <c r="B12" s="38" t="s">
        <v>18</v>
      </c>
      <c r="C12" s="39"/>
      <c r="D12" s="40"/>
      <c r="E12" s="23">
        <v>683</v>
      </c>
      <c r="F12" s="23">
        <v>764</v>
      </c>
      <c r="G12" s="14">
        <v>721</v>
      </c>
      <c r="H12" s="15">
        <v>679</v>
      </c>
      <c r="I12" s="23">
        <v>456</v>
      </c>
      <c r="J12" s="23">
        <v>509</v>
      </c>
      <c r="K12" s="14">
        <v>480</v>
      </c>
      <c r="L12" s="15">
        <v>452</v>
      </c>
      <c r="M12" s="18">
        <f t="shared" si="0"/>
        <v>89.3979057591623</v>
      </c>
      <c r="N12" s="18">
        <f t="shared" si="1"/>
        <v>106.18556701030928</v>
      </c>
      <c r="O12" s="18">
        <f t="shared" si="2"/>
        <v>89.58742632612967</v>
      </c>
      <c r="P12" s="18">
        <f t="shared" si="3"/>
        <v>106.19469026548674</v>
      </c>
      <c r="Q12" s="18">
        <f t="shared" si="4"/>
        <v>89.31946792236258</v>
      </c>
      <c r="S12" s="19"/>
      <c r="U12" s="16"/>
    </row>
    <row r="13" spans="1:19" ht="15">
      <c r="A13" s="7" t="s">
        <v>19</v>
      </c>
      <c r="B13" s="41" t="s">
        <v>20</v>
      </c>
      <c r="C13" s="42"/>
      <c r="D13" s="43"/>
      <c r="E13" s="23">
        <v>672</v>
      </c>
      <c r="F13" s="23">
        <v>653</v>
      </c>
      <c r="G13" s="14">
        <v>662</v>
      </c>
      <c r="H13" s="15">
        <v>682</v>
      </c>
      <c r="I13" s="23">
        <v>442</v>
      </c>
      <c r="J13" s="23">
        <v>430</v>
      </c>
      <c r="K13" s="14">
        <v>436</v>
      </c>
      <c r="L13" s="15">
        <v>452</v>
      </c>
      <c r="M13" s="18">
        <f t="shared" si="0"/>
        <v>102.90964777947933</v>
      </c>
      <c r="N13" s="18">
        <f t="shared" si="1"/>
        <v>97.0674486803519</v>
      </c>
      <c r="O13" s="24">
        <f t="shared" si="2"/>
        <v>102.7906976744186</v>
      </c>
      <c r="P13" s="18">
        <f t="shared" si="3"/>
        <v>96.46017699115043</v>
      </c>
      <c r="Q13" s="18">
        <f t="shared" si="4"/>
        <v>102.4832479306267</v>
      </c>
      <c r="S13" s="19"/>
    </row>
    <row r="14" spans="1:19" ht="15">
      <c r="A14" s="7" t="s">
        <v>21</v>
      </c>
      <c r="B14" s="41" t="s">
        <v>38</v>
      </c>
      <c r="C14" s="42"/>
      <c r="D14" s="43"/>
      <c r="E14" s="23">
        <v>523</v>
      </c>
      <c r="F14" s="23">
        <v>516</v>
      </c>
      <c r="G14" s="14">
        <v>519</v>
      </c>
      <c r="H14" s="15">
        <v>495</v>
      </c>
      <c r="I14" s="23">
        <v>348</v>
      </c>
      <c r="J14" s="23">
        <v>343</v>
      </c>
      <c r="K14" s="14">
        <v>346</v>
      </c>
      <c r="L14" s="15">
        <v>329</v>
      </c>
      <c r="M14" s="18">
        <f t="shared" si="0"/>
        <v>101.35658914728683</v>
      </c>
      <c r="N14" s="18">
        <f t="shared" si="1"/>
        <v>104.84848484848486</v>
      </c>
      <c r="O14" s="18">
        <f t="shared" si="2"/>
        <v>101.45772594752187</v>
      </c>
      <c r="P14" s="18">
        <f t="shared" si="3"/>
        <v>105.16717325227964</v>
      </c>
      <c r="Q14" s="18">
        <f t="shared" si="4"/>
        <v>101.15426315804771</v>
      </c>
      <c r="S14" s="19"/>
    </row>
    <row r="15" spans="1:19" ht="15">
      <c r="A15" s="7" t="s">
        <v>22</v>
      </c>
      <c r="B15" s="41" t="s">
        <v>39</v>
      </c>
      <c r="C15" s="42"/>
      <c r="D15" s="43"/>
      <c r="E15" s="23">
        <v>772</v>
      </c>
      <c r="F15" s="23">
        <v>752</v>
      </c>
      <c r="G15" s="14">
        <v>762</v>
      </c>
      <c r="H15" s="15">
        <v>754</v>
      </c>
      <c r="I15" s="23">
        <v>507</v>
      </c>
      <c r="J15" s="23">
        <v>494</v>
      </c>
      <c r="K15" s="14">
        <v>501</v>
      </c>
      <c r="L15" s="15">
        <v>497</v>
      </c>
      <c r="M15" s="18">
        <f t="shared" si="0"/>
        <v>102.65957446808511</v>
      </c>
      <c r="N15" s="18">
        <f t="shared" si="1"/>
        <v>101.06100795755968</v>
      </c>
      <c r="O15" s="24">
        <f t="shared" si="2"/>
        <v>102.63157894736842</v>
      </c>
      <c r="P15" s="18">
        <f t="shared" si="3"/>
        <v>100.80482897384306</v>
      </c>
      <c r="Q15" s="18">
        <f t="shared" si="4"/>
        <v>102.3246051319725</v>
      </c>
      <c r="S15" s="19"/>
    </row>
    <row r="16" spans="1:19" ht="15">
      <c r="A16" s="7" t="s">
        <v>8</v>
      </c>
      <c r="B16" s="41" t="s">
        <v>41</v>
      </c>
      <c r="C16" s="42"/>
      <c r="D16" s="43"/>
      <c r="E16" s="23">
        <v>610</v>
      </c>
      <c r="F16" s="23">
        <v>593</v>
      </c>
      <c r="G16" s="14">
        <v>601</v>
      </c>
      <c r="H16" s="15">
        <v>568</v>
      </c>
      <c r="I16" s="23">
        <v>409</v>
      </c>
      <c r="J16" s="23">
        <v>398</v>
      </c>
      <c r="K16" s="14">
        <v>404</v>
      </c>
      <c r="L16" s="15">
        <v>379</v>
      </c>
      <c r="M16" s="18">
        <f t="shared" si="0"/>
        <v>102.86677908937605</v>
      </c>
      <c r="N16" s="18">
        <f t="shared" si="1"/>
        <v>105.80985915492957</v>
      </c>
      <c r="O16" s="18">
        <f t="shared" si="2"/>
        <v>102.76381909547739</v>
      </c>
      <c r="P16" s="18">
        <f t="shared" si="3"/>
        <v>106.59630606860158</v>
      </c>
      <c r="Q16" s="18">
        <f t="shared" si="4"/>
        <v>102.45644974623866</v>
      </c>
      <c r="S16" s="19"/>
    </row>
    <row r="17" spans="1:19" ht="15">
      <c r="A17" s="7" t="s">
        <v>23</v>
      </c>
      <c r="B17" s="41" t="s">
        <v>40</v>
      </c>
      <c r="C17" s="42"/>
      <c r="D17" s="43"/>
      <c r="E17" s="23">
        <v>1060</v>
      </c>
      <c r="F17" s="23">
        <v>1029</v>
      </c>
      <c r="G17" s="14">
        <v>1044</v>
      </c>
      <c r="H17" s="15">
        <v>997</v>
      </c>
      <c r="I17" s="23">
        <v>678</v>
      </c>
      <c r="J17" s="23">
        <v>658</v>
      </c>
      <c r="K17" s="14">
        <v>668</v>
      </c>
      <c r="L17" s="15">
        <v>643</v>
      </c>
      <c r="M17" s="18">
        <f t="shared" si="0"/>
        <v>103.01263362487852</v>
      </c>
      <c r="N17" s="18">
        <f t="shared" si="1"/>
        <v>104.71414242728186</v>
      </c>
      <c r="O17" s="24">
        <f t="shared" si="2"/>
        <v>103.03951367781154</v>
      </c>
      <c r="P17" s="18">
        <f t="shared" si="3"/>
        <v>103.88802488335926</v>
      </c>
      <c r="Q17" s="18">
        <f t="shared" si="4"/>
        <v>102.73131971865557</v>
      </c>
      <c r="S17" s="19"/>
    </row>
    <row r="18" spans="1:19" ht="15">
      <c r="A18" s="7" t="s">
        <v>24</v>
      </c>
      <c r="B18" s="41" t="s">
        <v>42</v>
      </c>
      <c r="C18" s="42"/>
      <c r="D18" s="43"/>
      <c r="E18" s="23">
        <v>1352</v>
      </c>
      <c r="F18" s="23">
        <v>1369</v>
      </c>
      <c r="G18" s="14">
        <v>1361</v>
      </c>
      <c r="H18" s="15">
        <v>1342</v>
      </c>
      <c r="I18" s="23">
        <v>873</v>
      </c>
      <c r="J18" s="23">
        <v>883</v>
      </c>
      <c r="K18" s="14">
        <v>878</v>
      </c>
      <c r="L18" s="15">
        <v>859</v>
      </c>
      <c r="M18" s="18">
        <f t="shared" si="0"/>
        <v>98.7582176771366</v>
      </c>
      <c r="N18" s="18">
        <f t="shared" si="1"/>
        <v>101.41579731743666</v>
      </c>
      <c r="O18" s="24">
        <f t="shared" si="2"/>
        <v>98.86749716874293</v>
      </c>
      <c r="P18" s="18">
        <f t="shared" si="3"/>
        <v>102.21187427240979</v>
      </c>
      <c r="Q18" s="18">
        <f t="shared" si="4"/>
        <v>98.57178182327311</v>
      </c>
      <c r="S18" s="19"/>
    </row>
    <row r="19" spans="1:19" ht="15">
      <c r="A19" s="7" t="s">
        <v>25</v>
      </c>
      <c r="B19" s="41" t="s">
        <v>26</v>
      </c>
      <c r="C19" s="42"/>
      <c r="D19" s="43"/>
      <c r="E19" s="23">
        <v>996</v>
      </c>
      <c r="F19" s="23">
        <v>978</v>
      </c>
      <c r="G19" s="14">
        <v>988</v>
      </c>
      <c r="H19" s="15">
        <v>1072</v>
      </c>
      <c r="I19" s="23">
        <v>647</v>
      </c>
      <c r="J19" s="23">
        <v>635</v>
      </c>
      <c r="K19" s="14">
        <v>642</v>
      </c>
      <c r="L19" s="15">
        <v>695</v>
      </c>
      <c r="M19" s="18">
        <f t="shared" si="0"/>
        <v>101.840490797546</v>
      </c>
      <c r="N19" s="18">
        <f t="shared" si="1"/>
        <v>92.16417910447761</v>
      </c>
      <c r="O19" s="24">
        <f t="shared" si="2"/>
        <v>101.88976377952757</v>
      </c>
      <c r="P19" s="18">
        <f t="shared" si="3"/>
        <v>92.37410071942446</v>
      </c>
      <c r="Q19" s="18">
        <f t="shared" si="4"/>
        <v>101.58500875326777</v>
      </c>
      <c r="S19" s="19"/>
    </row>
    <row r="20" spans="1:19" ht="15">
      <c r="A20" s="7" t="s">
        <v>27</v>
      </c>
      <c r="B20" s="41" t="s">
        <v>43</v>
      </c>
      <c r="C20" s="42"/>
      <c r="D20" s="43"/>
      <c r="E20" s="23">
        <v>598</v>
      </c>
      <c r="F20" s="23">
        <v>619</v>
      </c>
      <c r="G20" s="14">
        <v>608</v>
      </c>
      <c r="H20" s="15">
        <v>634</v>
      </c>
      <c r="I20" s="23">
        <v>395</v>
      </c>
      <c r="J20" s="23">
        <v>408</v>
      </c>
      <c r="K20" s="14">
        <v>401</v>
      </c>
      <c r="L20" s="15">
        <v>417</v>
      </c>
      <c r="M20" s="18">
        <f t="shared" si="0"/>
        <v>96.60743134087238</v>
      </c>
      <c r="N20" s="18">
        <f t="shared" si="1"/>
        <v>95.89905362776025</v>
      </c>
      <c r="O20" s="24">
        <f t="shared" si="2"/>
        <v>96.81372549019608</v>
      </c>
      <c r="P20" s="18">
        <f t="shared" si="3"/>
        <v>96.1630695443645</v>
      </c>
      <c r="Q20" s="18">
        <f t="shared" si="4"/>
        <v>96.52415303110277</v>
      </c>
      <c r="S20" s="19"/>
    </row>
    <row r="21" spans="1:19" ht="15">
      <c r="A21" s="7" t="s">
        <v>28</v>
      </c>
      <c r="B21" s="41" t="s">
        <v>44</v>
      </c>
      <c r="C21" s="42"/>
      <c r="D21" s="43"/>
      <c r="E21" s="23">
        <v>528</v>
      </c>
      <c r="F21" s="23">
        <v>500</v>
      </c>
      <c r="G21" s="14">
        <v>514</v>
      </c>
      <c r="H21" s="15">
        <v>599</v>
      </c>
      <c r="I21" s="23">
        <v>351</v>
      </c>
      <c r="J21" s="23">
        <v>332</v>
      </c>
      <c r="K21" s="14">
        <v>342</v>
      </c>
      <c r="L21" s="15">
        <v>398</v>
      </c>
      <c r="M21" s="18">
        <f t="shared" si="0"/>
        <v>105.60000000000001</v>
      </c>
      <c r="N21" s="18">
        <f t="shared" si="1"/>
        <v>85.80968280467445</v>
      </c>
      <c r="O21" s="18">
        <f t="shared" si="2"/>
        <v>105.72289156626506</v>
      </c>
      <c r="P21" s="18">
        <f t="shared" si="3"/>
        <v>85.92964824120602</v>
      </c>
      <c r="Q21" s="18">
        <f t="shared" si="4"/>
        <v>105.40667155161023</v>
      </c>
      <c r="S21" s="19"/>
    </row>
    <row r="22" spans="1:19" ht="15">
      <c r="A22" s="7" t="s">
        <v>29</v>
      </c>
      <c r="B22" s="41" t="s">
        <v>45</v>
      </c>
      <c r="C22" s="42"/>
      <c r="D22" s="43"/>
      <c r="E22" s="23">
        <v>779</v>
      </c>
      <c r="F22" s="23">
        <v>766</v>
      </c>
      <c r="G22" s="14">
        <v>773</v>
      </c>
      <c r="H22" s="15">
        <v>745</v>
      </c>
      <c r="I22" s="23">
        <v>515</v>
      </c>
      <c r="J22" s="23">
        <v>507</v>
      </c>
      <c r="K22" s="14">
        <v>511</v>
      </c>
      <c r="L22" s="15">
        <v>493</v>
      </c>
      <c r="M22" s="18">
        <f t="shared" si="0"/>
        <v>101.6971279373368</v>
      </c>
      <c r="N22" s="18">
        <f t="shared" si="1"/>
        <v>103.75838926174497</v>
      </c>
      <c r="O22" s="18">
        <f t="shared" si="2"/>
        <v>101.57790927021696</v>
      </c>
      <c r="P22" s="18">
        <f t="shared" si="3"/>
        <v>103.65111561866125</v>
      </c>
      <c r="Q22" s="18">
        <f t="shared" si="4"/>
        <v>101.2740870091894</v>
      </c>
      <c r="S22" s="19"/>
    </row>
    <row r="23" spans="1:19" ht="15">
      <c r="A23" s="7" t="s">
        <v>30</v>
      </c>
      <c r="B23" s="47" t="s">
        <v>31</v>
      </c>
      <c r="C23" s="48"/>
      <c r="D23" s="49"/>
      <c r="E23" s="23">
        <v>692</v>
      </c>
      <c r="F23" s="23">
        <v>685</v>
      </c>
      <c r="G23" s="14">
        <v>688</v>
      </c>
      <c r="H23" s="15">
        <v>685</v>
      </c>
      <c r="I23" s="23">
        <v>461</v>
      </c>
      <c r="J23" s="23">
        <v>456</v>
      </c>
      <c r="K23" s="14">
        <v>459</v>
      </c>
      <c r="L23" s="15">
        <v>452</v>
      </c>
      <c r="M23" s="18">
        <f t="shared" si="0"/>
        <v>101.02189781021897</v>
      </c>
      <c r="N23" s="18">
        <f t="shared" si="1"/>
        <v>100.43795620437956</v>
      </c>
      <c r="O23" s="18">
        <f t="shared" si="2"/>
        <v>101.09649122807018</v>
      </c>
      <c r="P23" s="18">
        <f t="shared" si="3"/>
        <v>101.54867256637168</v>
      </c>
      <c r="Q23" s="18">
        <f t="shared" si="4"/>
        <v>100.79410890136609</v>
      </c>
      <c r="S23" s="19"/>
    </row>
    <row r="24" spans="1:19" ht="15">
      <c r="A24" s="7" t="s">
        <v>32</v>
      </c>
      <c r="B24" s="47" t="s">
        <v>46</v>
      </c>
      <c r="C24" s="48"/>
      <c r="D24" s="49"/>
      <c r="E24" s="23">
        <v>728</v>
      </c>
      <c r="F24" s="23">
        <v>733</v>
      </c>
      <c r="G24" s="14">
        <v>731</v>
      </c>
      <c r="H24" s="15">
        <v>726</v>
      </c>
      <c r="I24" s="23">
        <v>485</v>
      </c>
      <c r="J24" s="23">
        <v>489</v>
      </c>
      <c r="K24" s="14">
        <v>487</v>
      </c>
      <c r="L24" s="15">
        <v>484</v>
      </c>
      <c r="M24" s="18">
        <f t="shared" si="0"/>
        <v>99.31787175989086</v>
      </c>
      <c r="N24" s="18">
        <f t="shared" si="1"/>
        <v>100.68870523415978</v>
      </c>
      <c r="O24" s="18">
        <f t="shared" si="2"/>
        <v>99.18200408997954</v>
      </c>
      <c r="P24" s="18">
        <f t="shared" si="3"/>
        <v>100.6198347107438</v>
      </c>
      <c r="Q24" s="18">
        <f t="shared" si="4"/>
        <v>98.88534804584201</v>
      </c>
      <c r="S24" s="19"/>
    </row>
    <row r="25" spans="1:19" ht="15">
      <c r="A25" s="7" t="s">
        <v>33</v>
      </c>
      <c r="B25" s="44" t="s">
        <v>47</v>
      </c>
      <c r="C25" s="45"/>
      <c r="D25" s="46"/>
      <c r="E25" s="23">
        <v>573</v>
      </c>
      <c r="F25" s="23">
        <v>571</v>
      </c>
      <c r="G25" s="14">
        <v>572</v>
      </c>
      <c r="H25" s="15">
        <v>567</v>
      </c>
      <c r="I25" s="23">
        <v>379</v>
      </c>
      <c r="J25" s="23">
        <v>377</v>
      </c>
      <c r="K25" s="14">
        <v>378</v>
      </c>
      <c r="L25" s="15">
        <v>376</v>
      </c>
      <c r="M25" s="18">
        <f t="shared" si="0"/>
        <v>100.35026269702276</v>
      </c>
      <c r="N25" s="18">
        <f t="shared" si="1"/>
        <v>100.88183421516754</v>
      </c>
      <c r="O25" s="24">
        <f t="shared" si="2"/>
        <v>100.53050397877985</v>
      </c>
      <c r="P25" s="18">
        <f t="shared" si="3"/>
        <v>100.53191489361701</v>
      </c>
      <c r="Q25" s="18">
        <f t="shared" si="4"/>
        <v>100.22981453517433</v>
      </c>
      <c r="S25" s="19"/>
    </row>
    <row r="26" spans="1:19" ht="15">
      <c r="A26" s="1" t="s">
        <v>34</v>
      </c>
      <c r="B26" s="44" t="s">
        <v>35</v>
      </c>
      <c r="C26" s="45"/>
      <c r="D26" s="46"/>
      <c r="E26" s="23">
        <v>566</v>
      </c>
      <c r="F26" s="23">
        <v>603</v>
      </c>
      <c r="G26" s="14">
        <v>583</v>
      </c>
      <c r="H26" s="14">
        <v>685</v>
      </c>
      <c r="I26" s="23">
        <v>371</v>
      </c>
      <c r="J26" s="23">
        <v>394</v>
      </c>
      <c r="K26" s="14">
        <v>381</v>
      </c>
      <c r="L26" s="14">
        <v>447</v>
      </c>
      <c r="M26" s="18">
        <f t="shared" si="0"/>
        <v>93.86401326699834</v>
      </c>
      <c r="N26" s="18">
        <f t="shared" si="1"/>
        <v>85.10948905109488</v>
      </c>
      <c r="O26" s="24">
        <f t="shared" si="2"/>
        <v>94.16243654822335</v>
      </c>
      <c r="P26" s="18">
        <f t="shared" si="3"/>
        <v>85.23489932885906</v>
      </c>
      <c r="Q26" s="18">
        <f t="shared" si="4"/>
        <v>93.88079416572617</v>
      </c>
      <c r="S26" s="19"/>
    </row>
  </sheetData>
  <sheetProtection/>
  <mergeCells count="28">
    <mergeCell ref="B23:D23"/>
    <mergeCell ref="B25:D25"/>
    <mergeCell ref="B15:D15"/>
    <mergeCell ref="B18:D18"/>
    <mergeCell ref="B19:D19"/>
    <mergeCell ref="B20:D20"/>
    <mergeCell ref="B26:D26"/>
    <mergeCell ref="B8:D8"/>
    <mergeCell ref="B9:D9"/>
    <mergeCell ref="B10:D10"/>
    <mergeCell ref="B11:D11"/>
    <mergeCell ref="B12:D12"/>
    <mergeCell ref="B14:D14"/>
    <mergeCell ref="B21:D21"/>
    <mergeCell ref="B22:D22"/>
    <mergeCell ref="B24:D24"/>
    <mergeCell ref="B7:D7"/>
    <mergeCell ref="M3:Q3"/>
    <mergeCell ref="B16:D16"/>
    <mergeCell ref="B17:D17"/>
    <mergeCell ref="O4:P4"/>
    <mergeCell ref="B13:D13"/>
    <mergeCell ref="A3:A6"/>
    <mergeCell ref="B3:D6"/>
    <mergeCell ref="E4:H4"/>
    <mergeCell ref="I4:L4"/>
    <mergeCell ref="M4:N4"/>
    <mergeCell ref="E3:L3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2015-03-20T10:55:23Z</cp:lastPrinted>
  <dcterms:created xsi:type="dcterms:W3CDTF">2012-03-01T11:13:24Z</dcterms:created>
  <dcterms:modified xsi:type="dcterms:W3CDTF">2015-03-20T10:59:28Z</dcterms:modified>
  <cp:category/>
  <cp:version/>
  <cp:contentType/>
  <cp:contentStatus/>
</cp:coreProperties>
</file>