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21075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<sst xmlns="http://schemas.openxmlformats.org/spreadsheetml/2006/main" count="68" uniqueCount="58">
  <si>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</si>
  <si>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</si>
  <si>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</si>
  <si>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</si>
  <si>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</si>
  <si>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</si>
  <si>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</si>
  <si>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</si>
  <si>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</si>
  <si>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</si>
  <si>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</si>
  <si>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</si>
  <si>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</si>
  <si>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</si>
  <si>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</si>
  <si>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</si>
  <si>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</si>
  <si>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</si>
  <si>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</si>
  <si>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</si>
  <si>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</si>
  <si>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</si>
  <si>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</si>
  <si>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</si>
  <si>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</si>
  <si>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</si>
  <si>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</si>
  <si>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</si>
  <si>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</si>
  <si>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</si>
  <si>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</si>
  <si>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</si>
  <si>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</si>
  <si>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</si>
  <si>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</si>
  <si>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</si>
  <si>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</si>
  <si>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</si>
  <si>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</si>
  <si>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</si>
  <si>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</si>
  <si>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</si>
  <si>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</si>
  <si>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</si>
  <si>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</si>
  <si>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</si>
  <si>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</si>
  <si>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</si>
  <si>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</si>
  <si>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II</t>
  </si>
  <si>
    <t>III</t>
  </si>
  <si>
    <t>I-III</t>
  </si>
  <si>
    <t>March 2014</t>
  </si>
  <si>
    <t>III-2014</t>
  </si>
  <si>
    <t>II-2014</t>
  </si>
  <si>
    <t>I-III 2014</t>
  </si>
  <si>
    <t xml:space="preserve">   I-III 2013</t>
  </si>
  <si>
    <t xml:space="preserve">  I -III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</si>
</sst>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3" fillId="0" borderId="14" xfId="55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3" fillId="33" borderId="10" xfId="55" applyFont="1" applyFill="1" applyBorder="1" applyAlignment="1">
      <alignment horizontal="center" wrapText="1"/>
      <protection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15" xfId="55" applyFont="1" applyFill="1" applyBorder="1" applyAlignment="1">
      <alignment horizontal="left" indent="1"/>
      <protection/>
    </xf>
    <xf numFmtId="0" fontId="43" fillId="0" borderId="16" xfId="55" applyFont="1" applyFill="1" applyBorder="1" applyAlignment="1">
      <alignment horizontal="left" indent="1"/>
      <protection/>
    </xf>
    <xf numFmtId="0" fontId="43" fillId="0" borderId="10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  <xf numFmtId="3" fontId="46" fillId="33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8.140625" style="0" customWidth="1"/>
    <col min="4" max="4" width="41.57421875" style="0" customWidth="1"/>
    <col min="8" max="8" width="10.7109375" style="0" customWidth="1"/>
    <col min="14" max="14" width="10.28125" style="0" bestFit="1" customWidth="1"/>
    <col min="16" max="16" width="11.140625" style="0" bestFit="1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22" t="s">
        <v>52</v>
      </c>
      <c r="B2" s="2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1" t="s">
        <v>39</v>
      </c>
      <c r="B3" s="33" t="s">
        <v>38</v>
      </c>
      <c r="C3" s="34"/>
      <c r="D3" s="35"/>
      <c r="E3" s="29" t="s">
        <v>40</v>
      </c>
      <c r="F3" s="29"/>
      <c r="G3" s="29"/>
      <c r="H3" s="29"/>
      <c r="I3" s="29"/>
      <c r="J3" s="29"/>
      <c r="K3" s="29"/>
      <c r="L3" s="29"/>
      <c r="M3" s="30" t="s">
        <v>41</v>
      </c>
      <c r="N3" s="30"/>
      <c r="O3" s="30"/>
      <c r="P3" s="30"/>
      <c r="Q3" s="30"/>
    </row>
    <row r="4" spans="1:17" ht="36" customHeight="1">
      <c r="A4" s="32"/>
      <c r="B4" s="36"/>
      <c r="C4" s="37"/>
      <c r="D4" s="38"/>
      <c r="E4" s="42" t="s">
        <v>46</v>
      </c>
      <c r="F4" s="42"/>
      <c r="G4" s="42"/>
      <c r="H4" s="42"/>
      <c r="I4" s="42" t="s">
        <v>42</v>
      </c>
      <c r="J4" s="42"/>
      <c r="K4" s="42"/>
      <c r="L4" s="42"/>
      <c r="M4" s="28" t="s">
        <v>43</v>
      </c>
      <c r="N4" s="28"/>
      <c r="O4" s="28" t="s">
        <v>44</v>
      </c>
      <c r="P4" s="28"/>
      <c r="Q4" s="7" t="s">
        <v>45</v>
      </c>
    </row>
    <row r="5" spans="1:17" ht="13.5" customHeight="1">
      <c r="A5" s="32"/>
      <c r="B5" s="36"/>
      <c r="C5" s="37"/>
      <c r="D5" s="38"/>
      <c r="E5" s="21" t="s">
        <v>50</v>
      </c>
      <c r="F5" s="15" t="s">
        <v>49</v>
      </c>
      <c r="G5" s="17" t="s">
        <v>51</v>
      </c>
      <c r="H5" s="15" t="s">
        <v>51</v>
      </c>
      <c r="I5" s="21" t="s">
        <v>50</v>
      </c>
      <c r="J5" s="15" t="s">
        <v>49</v>
      </c>
      <c r="K5" s="17" t="s">
        <v>51</v>
      </c>
      <c r="L5" s="15" t="s">
        <v>51</v>
      </c>
      <c r="M5" s="18" t="s">
        <v>53</v>
      </c>
      <c r="N5" s="18" t="s">
        <v>55</v>
      </c>
      <c r="O5" s="18" t="s">
        <v>53</v>
      </c>
      <c r="P5" s="18" t="s">
        <v>55</v>
      </c>
      <c r="Q5" s="18" t="s">
        <v>53</v>
      </c>
    </row>
    <row r="6" spans="1:17" ht="15">
      <c r="A6" s="32"/>
      <c r="B6" s="39"/>
      <c r="C6" s="40"/>
      <c r="D6" s="41"/>
      <c r="E6" s="21">
        <v>2014</v>
      </c>
      <c r="F6" s="15">
        <v>2014</v>
      </c>
      <c r="G6" s="15">
        <v>2014</v>
      </c>
      <c r="H6" s="15">
        <v>2013</v>
      </c>
      <c r="I6" s="21">
        <v>2014</v>
      </c>
      <c r="J6" s="15">
        <v>2014</v>
      </c>
      <c r="K6" s="15">
        <v>2014</v>
      </c>
      <c r="L6" s="19">
        <v>2013</v>
      </c>
      <c r="M6" s="16" t="s">
        <v>54</v>
      </c>
      <c r="N6" s="20" t="s">
        <v>56</v>
      </c>
      <c r="O6" s="16" t="s">
        <v>54</v>
      </c>
      <c r="P6" s="20" t="s">
        <v>57</v>
      </c>
      <c r="Q6" s="16" t="s">
        <v>54</v>
      </c>
    </row>
    <row r="7" spans="1:17" ht="15">
      <c r="A7" s="2"/>
      <c r="B7" s="26" t="s">
        <v>48</v>
      </c>
      <c r="C7" s="26"/>
      <c r="D7" s="26"/>
      <c r="E7" s="43">
        <v>720</v>
      </c>
      <c r="F7" s="10">
        <v>729</v>
      </c>
      <c r="G7" s="10">
        <v>725</v>
      </c>
      <c r="H7" s="44">
        <v>729</v>
      </c>
      <c r="I7" s="45">
        <v>474</v>
      </c>
      <c r="J7" s="45">
        <v>480</v>
      </c>
      <c r="K7" s="10">
        <v>477</v>
      </c>
      <c r="L7" s="11">
        <v>484</v>
      </c>
      <c r="M7" s="14">
        <f>(E7/F7)*100</f>
        <v>98.76543209876543</v>
      </c>
      <c r="N7" s="14">
        <f>(G7/H7)*100</f>
        <v>99.45130315500685</v>
      </c>
      <c r="O7" s="14">
        <f>(I7/J7)*100</f>
        <v>98.75</v>
      </c>
      <c r="P7" s="14">
        <f>(K7/L7)*100</f>
        <v>98.55371900826447</v>
      </c>
      <c r="Q7" s="14">
        <f>(O7/100.1)*100</f>
        <v>98.65134865134866</v>
      </c>
    </row>
    <row r="8" spans="1:17" ht="15">
      <c r="A8" s="3" t="s">
        <v>1</v>
      </c>
      <c r="B8" s="8" t="s">
        <v>19</v>
      </c>
      <c r="C8" s="8"/>
      <c r="D8" s="8"/>
      <c r="E8" s="46">
        <v>674</v>
      </c>
      <c r="F8" s="12">
        <v>693</v>
      </c>
      <c r="G8" s="12">
        <v>701</v>
      </c>
      <c r="H8" s="47">
        <v>863</v>
      </c>
      <c r="I8" s="48">
        <v>458</v>
      </c>
      <c r="J8" s="49">
        <v>471</v>
      </c>
      <c r="K8" s="12">
        <v>476</v>
      </c>
      <c r="L8" s="13">
        <v>584</v>
      </c>
      <c r="M8" s="14">
        <f aca="true" t="shared" si="0" ref="M8:M26">(E8/F8)*100</f>
        <v>97.25829725829726</v>
      </c>
      <c r="N8" s="14">
        <f aca="true" t="shared" si="1" ref="N8:N26">(G8/H8)*100</f>
        <v>81.22827346465817</v>
      </c>
      <c r="O8" s="14">
        <f aca="true" t="shared" si="2" ref="O8:O26">(I8/J8)*100</f>
        <v>97.23991507430998</v>
      </c>
      <c r="P8" s="14">
        <f aca="true" t="shared" si="3" ref="P8:P26">(K8/L8)*100</f>
        <v>81.5068493150685</v>
      </c>
      <c r="Q8" s="14">
        <f aca="true" t="shared" si="4" ref="Q8:Q26">(O8/100.1)*100</f>
        <v>97.14277230200797</v>
      </c>
    </row>
    <row r="9" spans="1:17" ht="15">
      <c r="A9" s="3" t="s">
        <v>2</v>
      </c>
      <c r="B9" s="26" t="s">
        <v>20</v>
      </c>
      <c r="C9" s="26"/>
      <c r="D9" s="26"/>
      <c r="E9" s="46">
        <v>890</v>
      </c>
      <c r="F9" s="12">
        <v>917</v>
      </c>
      <c r="G9" s="12">
        <v>947</v>
      </c>
      <c r="H9" s="47">
        <v>1016</v>
      </c>
      <c r="I9" s="49">
        <v>580</v>
      </c>
      <c r="J9" s="49">
        <v>598</v>
      </c>
      <c r="K9" s="12">
        <v>617</v>
      </c>
      <c r="L9" s="13">
        <v>666</v>
      </c>
      <c r="M9" s="14">
        <f t="shared" si="0"/>
        <v>97.05561613958561</v>
      </c>
      <c r="N9" s="14">
        <f t="shared" si="1"/>
        <v>93.20866141732283</v>
      </c>
      <c r="O9" s="14">
        <f t="shared" si="2"/>
        <v>96.98996655518395</v>
      </c>
      <c r="P9" s="14">
        <f t="shared" si="3"/>
        <v>92.64264264264264</v>
      </c>
      <c r="Q9" s="14">
        <f t="shared" si="4"/>
        <v>96.89307348170226</v>
      </c>
    </row>
    <row r="10" spans="1:17" ht="15">
      <c r="A10" s="3" t="s">
        <v>3</v>
      </c>
      <c r="B10" s="23" t="s">
        <v>21</v>
      </c>
      <c r="C10" s="24"/>
      <c r="D10" s="25"/>
      <c r="E10" s="46">
        <v>666</v>
      </c>
      <c r="F10" s="12">
        <v>656</v>
      </c>
      <c r="G10" s="12">
        <v>666</v>
      </c>
      <c r="H10" s="47">
        <v>759</v>
      </c>
      <c r="I10" s="49">
        <v>437</v>
      </c>
      <c r="J10" s="49">
        <v>431</v>
      </c>
      <c r="K10" s="12">
        <v>438</v>
      </c>
      <c r="L10" s="13">
        <v>504</v>
      </c>
      <c r="M10" s="14">
        <f t="shared" si="0"/>
        <v>101.52439024390243</v>
      </c>
      <c r="N10" s="14">
        <f t="shared" si="1"/>
        <v>87.74703557312253</v>
      </c>
      <c r="O10" s="14">
        <f t="shared" si="2"/>
        <v>101.39211136890951</v>
      </c>
      <c r="P10" s="14">
        <f t="shared" si="3"/>
        <v>86.90476190476191</v>
      </c>
      <c r="Q10" s="14">
        <f t="shared" si="4"/>
        <v>101.29082054836115</v>
      </c>
    </row>
    <row r="11" spans="1:17" ht="15">
      <c r="A11" s="3" t="s">
        <v>4</v>
      </c>
      <c r="B11" s="9" t="s">
        <v>22</v>
      </c>
      <c r="C11" s="9"/>
      <c r="D11" s="9"/>
      <c r="E11" s="46">
        <v>1107</v>
      </c>
      <c r="F11" s="12">
        <v>1281</v>
      </c>
      <c r="G11" s="12">
        <v>1228</v>
      </c>
      <c r="H11" s="47">
        <v>1276</v>
      </c>
      <c r="I11" s="49">
        <v>710</v>
      </c>
      <c r="J11" s="49">
        <v>821</v>
      </c>
      <c r="K11" s="12">
        <v>788</v>
      </c>
      <c r="L11" s="13">
        <v>839</v>
      </c>
      <c r="M11" s="14">
        <f t="shared" si="0"/>
        <v>86.41686182669788</v>
      </c>
      <c r="N11" s="14">
        <f t="shared" si="1"/>
        <v>96.23824451410658</v>
      </c>
      <c r="O11" s="14">
        <f t="shared" si="2"/>
        <v>86.47990255785626</v>
      </c>
      <c r="P11" s="14">
        <f t="shared" si="3"/>
        <v>93.92133492252682</v>
      </c>
      <c r="Q11" s="14">
        <f t="shared" si="4"/>
        <v>86.39350904880746</v>
      </c>
    </row>
    <row r="12" spans="1:17" ht="17.25" customHeight="1">
      <c r="A12" s="3" t="s">
        <v>5</v>
      </c>
      <c r="B12" s="26" t="s">
        <v>23</v>
      </c>
      <c r="C12" s="27"/>
      <c r="D12" s="27"/>
      <c r="E12" s="46">
        <v>670</v>
      </c>
      <c r="F12" s="12">
        <v>689</v>
      </c>
      <c r="G12" s="12">
        <v>676</v>
      </c>
      <c r="H12" s="47">
        <v>677</v>
      </c>
      <c r="I12" s="49">
        <v>445</v>
      </c>
      <c r="J12" s="49">
        <v>458</v>
      </c>
      <c r="K12" s="12">
        <v>450</v>
      </c>
      <c r="L12" s="13">
        <v>450</v>
      </c>
      <c r="M12" s="14">
        <f t="shared" si="0"/>
        <v>97.24238026124819</v>
      </c>
      <c r="N12" s="14">
        <f t="shared" si="1"/>
        <v>99.85228951255539</v>
      </c>
      <c r="O12" s="14">
        <f t="shared" si="2"/>
        <v>97.16157205240175</v>
      </c>
      <c r="P12" s="14">
        <f t="shared" si="3"/>
        <v>100</v>
      </c>
      <c r="Q12" s="14">
        <f t="shared" si="4"/>
        <v>97.06450754485691</v>
      </c>
    </row>
    <row r="13" spans="1:17" ht="15">
      <c r="A13" s="3" t="s">
        <v>6</v>
      </c>
      <c r="B13" s="23" t="s">
        <v>24</v>
      </c>
      <c r="C13" s="24"/>
      <c r="D13" s="25"/>
      <c r="E13" s="46">
        <v>594</v>
      </c>
      <c r="F13" s="12">
        <v>606</v>
      </c>
      <c r="G13" s="12">
        <v>649</v>
      </c>
      <c r="H13" s="47">
        <v>646</v>
      </c>
      <c r="I13" s="49">
        <v>392</v>
      </c>
      <c r="J13" s="49">
        <v>401</v>
      </c>
      <c r="K13" s="12">
        <v>430</v>
      </c>
      <c r="L13" s="13">
        <v>430</v>
      </c>
      <c r="M13" s="14">
        <f t="shared" si="0"/>
        <v>98.01980198019803</v>
      </c>
      <c r="N13" s="14">
        <f t="shared" si="1"/>
        <v>100.46439628482973</v>
      </c>
      <c r="O13" s="14">
        <f t="shared" si="2"/>
        <v>97.75561097256858</v>
      </c>
      <c r="P13" s="14">
        <f t="shared" si="3"/>
        <v>100</v>
      </c>
      <c r="Q13" s="14">
        <f t="shared" si="4"/>
        <v>97.65795301954904</v>
      </c>
    </row>
    <row r="14" spans="1:17" ht="15">
      <c r="A14" s="3" t="s">
        <v>7</v>
      </c>
      <c r="B14" s="9" t="s">
        <v>25</v>
      </c>
      <c r="C14" s="9"/>
      <c r="D14" s="9"/>
      <c r="E14" s="46">
        <v>523</v>
      </c>
      <c r="F14" s="12">
        <v>502</v>
      </c>
      <c r="G14" s="12">
        <v>505</v>
      </c>
      <c r="H14" s="47">
        <v>475</v>
      </c>
      <c r="I14" s="49">
        <v>347</v>
      </c>
      <c r="J14" s="49">
        <v>334</v>
      </c>
      <c r="K14" s="12">
        <v>336</v>
      </c>
      <c r="L14" s="13">
        <v>317</v>
      </c>
      <c r="M14" s="14">
        <f t="shared" si="0"/>
        <v>104.18326693227091</v>
      </c>
      <c r="N14" s="14">
        <f t="shared" si="1"/>
        <v>106.3157894736842</v>
      </c>
      <c r="O14" s="14">
        <f t="shared" si="2"/>
        <v>103.89221556886228</v>
      </c>
      <c r="P14" s="14">
        <f t="shared" si="3"/>
        <v>105.99369085173502</v>
      </c>
      <c r="Q14" s="14">
        <f t="shared" si="4"/>
        <v>103.78842714172056</v>
      </c>
    </row>
    <row r="15" spans="1:17" ht="15">
      <c r="A15" s="3" t="s">
        <v>8</v>
      </c>
      <c r="B15" s="9" t="s">
        <v>26</v>
      </c>
      <c r="C15" s="9"/>
      <c r="D15" s="9"/>
      <c r="E15" s="46">
        <v>762</v>
      </c>
      <c r="F15" s="12">
        <v>776</v>
      </c>
      <c r="G15" s="12">
        <v>757</v>
      </c>
      <c r="H15" s="47">
        <v>771</v>
      </c>
      <c r="I15" s="49">
        <v>501</v>
      </c>
      <c r="J15" s="49">
        <v>511</v>
      </c>
      <c r="K15" s="12">
        <v>498</v>
      </c>
      <c r="L15" s="13">
        <v>511</v>
      </c>
      <c r="M15" s="14">
        <f t="shared" si="0"/>
        <v>98.19587628865979</v>
      </c>
      <c r="N15" s="14">
        <f t="shared" si="1"/>
        <v>98.18417639429312</v>
      </c>
      <c r="O15" s="14">
        <f t="shared" si="2"/>
        <v>98.04305283757338</v>
      </c>
      <c r="P15" s="14">
        <f t="shared" si="3"/>
        <v>97.4559686888454</v>
      </c>
      <c r="Q15" s="14">
        <f t="shared" si="4"/>
        <v>97.94510772984356</v>
      </c>
    </row>
    <row r="16" spans="1:17" ht="15">
      <c r="A16" s="3" t="s">
        <v>0</v>
      </c>
      <c r="B16" s="9" t="s">
        <v>27</v>
      </c>
      <c r="C16" s="9"/>
      <c r="D16" s="9"/>
      <c r="E16" s="46">
        <v>586</v>
      </c>
      <c r="F16" s="12">
        <v>608</v>
      </c>
      <c r="G16" s="12">
        <v>574</v>
      </c>
      <c r="H16" s="47">
        <v>577</v>
      </c>
      <c r="I16" s="49">
        <v>391</v>
      </c>
      <c r="J16" s="49">
        <v>406</v>
      </c>
      <c r="K16" s="12">
        <v>383</v>
      </c>
      <c r="L16" s="13">
        <v>384</v>
      </c>
      <c r="M16" s="14">
        <f t="shared" si="0"/>
        <v>96.38157894736842</v>
      </c>
      <c r="N16" s="14">
        <f t="shared" si="1"/>
        <v>99.48006932409012</v>
      </c>
      <c r="O16" s="14">
        <f t="shared" si="2"/>
        <v>96.30541871921181</v>
      </c>
      <c r="P16" s="14">
        <f t="shared" si="3"/>
        <v>99.73958333333334</v>
      </c>
      <c r="Q16" s="14">
        <f t="shared" si="4"/>
        <v>96.20920950970212</v>
      </c>
    </row>
    <row r="17" spans="1:17" ht="15">
      <c r="A17" s="3" t="s">
        <v>9</v>
      </c>
      <c r="B17" s="9" t="s">
        <v>28</v>
      </c>
      <c r="C17" s="9"/>
      <c r="D17" s="9"/>
      <c r="E17" s="46">
        <v>1044</v>
      </c>
      <c r="F17" s="12">
        <v>1016</v>
      </c>
      <c r="G17" s="12">
        <v>1012</v>
      </c>
      <c r="H17" s="47">
        <v>1123</v>
      </c>
      <c r="I17" s="49">
        <v>675</v>
      </c>
      <c r="J17" s="49">
        <v>655</v>
      </c>
      <c r="K17" s="12">
        <v>653</v>
      </c>
      <c r="L17" s="13">
        <v>737</v>
      </c>
      <c r="M17" s="14">
        <f t="shared" si="0"/>
        <v>102.75590551181102</v>
      </c>
      <c r="N17" s="14">
        <f t="shared" si="1"/>
        <v>90.11576135351737</v>
      </c>
      <c r="O17" s="14">
        <f t="shared" si="2"/>
        <v>103.05343511450383</v>
      </c>
      <c r="P17" s="14">
        <f t="shared" si="3"/>
        <v>88.60244233378562</v>
      </c>
      <c r="Q17" s="14">
        <f t="shared" si="4"/>
        <v>102.95048462987396</v>
      </c>
    </row>
    <row r="18" spans="1:17" ht="15">
      <c r="A18" s="3" t="s">
        <v>10</v>
      </c>
      <c r="B18" s="9" t="s">
        <v>29</v>
      </c>
      <c r="C18" s="9"/>
      <c r="D18" s="9"/>
      <c r="E18" s="46">
        <v>1355</v>
      </c>
      <c r="F18" s="12">
        <v>1344</v>
      </c>
      <c r="G18" s="12">
        <v>1346</v>
      </c>
      <c r="H18" s="47">
        <v>1289</v>
      </c>
      <c r="I18" s="49">
        <v>869</v>
      </c>
      <c r="J18" s="49">
        <v>860</v>
      </c>
      <c r="K18" s="12">
        <v>863</v>
      </c>
      <c r="L18" s="13">
        <v>842</v>
      </c>
      <c r="M18" s="14">
        <f t="shared" si="0"/>
        <v>100.81845238095238</v>
      </c>
      <c r="N18" s="14">
        <f t="shared" si="1"/>
        <v>104.42203258339798</v>
      </c>
      <c r="O18" s="14">
        <f t="shared" si="2"/>
        <v>101.046511627907</v>
      </c>
      <c r="P18" s="14">
        <f t="shared" si="3"/>
        <v>102.4940617577197</v>
      </c>
      <c r="Q18" s="14">
        <f t="shared" si="4"/>
        <v>100.94556606184514</v>
      </c>
    </row>
    <row r="19" spans="1:17" ht="15">
      <c r="A19" s="3" t="s">
        <v>11</v>
      </c>
      <c r="B19" s="23" t="s">
        <v>30</v>
      </c>
      <c r="C19" s="24"/>
      <c r="D19" s="25"/>
      <c r="E19" s="46">
        <v>1024</v>
      </c>
      <c r="F19" s="12">
        <v>1116</v>
      </c>
      <c r="G19" s="12">
        <v>1053</v>
      </c>
      <c r="H19" s="47">
        <v>868</v>
      </c>
      <c r="I19" s="49">
        <v>666</v>
      </c>
      <c r="J19" s="49">
        <v>723</v>
      </c>
      <c r="K19" s="12">
        <v>684</v>
      </c>
      <c r="L19" s="13">
        <v>569</v>
      </c>
      <c r="M19" s="14">
        <f t="shared" si="0"/>
        <v>91.75627240143369</v>
      </c>
      <c r="N19" s="14">
        <f t="shared" si="1"/>
        <v>121.31336405529953</v>
      </c>
      <c r="O19" s="14">
        <f t="shared" si="2"/>
        <v>92.11618257261411</v>
      </c>
      <c r="P19" s="14">
        <f t="shared" si="3"/>
        <v>120.21089630931459</v>
      </c>
      <c r="Q19" s="14">
        <f t="shared" si="4"/>
        <v>92.0241584141999</v>
      </c>
    </row>
    <row r="20" spans="1:17" ht="15">
      <c r="A20" s="3" t="s">
        <v>12</v>
      </c>
      <c r="B20" s="9" t="s">
        <v>31</v>
      </c>
      <c r="C20" s="9"/>
      <c r="D20" s="9"/>
      <c r="E20" s="46">
        <v>608</v>
      </c>
      <c r="F20" s="12">
        <v>610</v>
      </c>
      <c r="G20" s="12">
        <v>625</v>
      </c>
      <c r="H20" s="47">
        <v>664</v>
      </c>
      <c r="I20" s="49">
        <v>402</v>
      </c>
      <c r="J20" s="49">
        <v>402</v>
      </c>
      <c r="K20" s="12">
        <v>412</v>
      </c>
      <c r="L20" s="13">
        <v>438</v>
      </c>
      <c r="M20" s="14">
        <f t="shared" si="0"/>
        <v>99.672131147541</v>
      </c>
      <c r="N20" s="14">
        <f t="shared" si="1"/>
        <v>94.12650602409639</v>
      </c>
      <c r="O20" s="14">
        <f t="shared" si="2"/>
        <v>100</v>
      </c>
      <c r="P20" s="14">
        <f t="shared" si="3"/>
        <v>94.06392694063926</v>
      </c>
      <c r="Q20" s="14">
        <f t="shared" si="4"/>
        <v>99.9000999000999</v>
      </c>
    </row>
    <row r="21" spans="1:17" ht="15">
      <c r="A21" s="3" t="s">
        <v>13</v>
      </c>
      <c r="B21" s="9" t="s">
        <v>32</v>
      </c>
      <c r="C21" s="9"/>
      <c r="D21" s="9"/>
      <c r="E21" s="46">
        <v>524</v>
      </c>
      <c r="F21" s="12">
        <v>590</v>
      </c>
      <c r="G21" s="12">
        <v>564</v>
      </c>
      <c r="H21" s="47">
        <v>488</v>
      </c>
      <c r="I21" s="49">
        <v>348</v>
      </c>
      <c r="J21" s="49">
        <v>393</v>
      </c>
      <c r="K21" s="12">
        <v>375</v>
      </c>
      <c r="L21" s="13">
        <v>325</v>
      </c>
      <c r="M21" s="14">
        <f t="shared" si="0"/>
        <v>88.8135593220339</v>
      </c>
      <c r="N21" s="14">
        <f t="shared" si="1"/>
        <v>115.57377049180329</v>
      </c>
      <c r="O21" s="14">
        <f t="shared" si="2"/>
        <v>88.54961832061069</v>
      </c>
      <c r="P21" s="14">
        <f t="shared" si="3"/>
        <v>115.38461538461537</v>
      </c>
      <c r="Q21" s="14">
        <f t="shared" si="4"/>
        <v>88.46115716344724</v>
      </c>
    </row>
    <row r="22" spans="1:17" ht="15">
      <c r="A22" s="3" t="s">
        <v>14</v>
      </c>
      <c r="B22" s="9" t="s">
        <v>33</v>
      </c>
      <c r="C22" s="9"/>
      <c r="D22" s="9"/>
      <c r="E22" s="46">
        <v>755</v>
      </c>
      <c r="F22" s="12">
        <v>752</v>
      </c>
      <c r="G22" s="12">
        <v>748</v>
      </c>
      <c r="H22" s="47">
        <v>739</v>
      </c>
      <c r="I22" s="49">
        <v>499</v>
      </c>
      <c r="J22" s="49">
        <v>497</v>
      </c>
      <c r="K22" s="12">
        <v>495</v>
      </c>
      <c r="L22" s="13">
        <v>490</v>
      </c>
      <c r="M22" s="14">
        <f t="shared" si="0"/>
        <v>100.39893617021276</v>
      </c>
      <c r="N22" s="14">
        <f t="shared" si="1"/>
        <v>101.21786197564275</v>
      </c>
      <c r="O22" s="14">
        <f t="shared" si="2"/>
        <v>100.40241448692153</v>
      </c>
      <c r="P22" s="14">
        <f t="shared" si="3"/>
        <v>101.0204081632653</v>
      </c>
      <c r="Q22" s="14">
        <f t="shared" si="4"/>
        <v>100.30211237454698</v>
      </c>
    </row>
    <row r="23" spans="1:17" ht="15">
      <c r="A23" s="3" t="s">
        <v>15</v>
      </c>
      <c r="B23" s="23" t="s">
        <v>34</v>
      </c>
      <c r="C23" s="24"/>
      <c r="D23" s="25"/>
      <c r="E23" s="46">
        <v>689</v>
      </c>
      <c r="F23" s="12">
        <v>692</v>
      </c>
      <c r="G23" s="12">
        <v>687</v>
      </c>
      <c r="H23" s="47">
        <v>679</v>
      </c>
      <c r="I23" s="49">
        <v>455</v>
      </c>
      <c r="J23" s="49">
        <v>457</v>
      </c>
      <c r="K23" s="12">
        <v>453</v>
      </c>
      <c r="L23" s="13">
        <v>453</v>
      </c>
      <c r="M23" s="14">
        <f t="shared" si="0"/>
        <v>99.56647398843931</v>
      </c>
      <c r="N23" s="14">
        <f t="shared" si="1"/>
        <v>101.1782032400589</v>
      </c>
      <c r="O23" s="14">
        <f t="shared" si="2"/>
        <v>99.56236323851203</v>
      </c>
      <c r="P23" s="14">
        <f t="shared" si="3"/>
        <v>100</v>
      </c>
      <c r="Q23" s="14">
        <f t="shared" si="4"/>
        <v>99.46290033817387</v>
      </c>
    </row>
    <row r="24" spans="1:17" ht="15">
      <c r="A24" s="3" t="s">
        <v>16</v>
      </c>
      <c r="B24" s="9" t="s">
        <v>35</v>
      </c>
      <c r="C24" s="9"/>
      <c r="D24" s="9"/>
      <c r="E24" s="46">
        <v>711</v>
      </c>
      <c r="F24" s="12">
        <v>718</v>
      </c>
      <c r="G24" s="12">
        <v>721</v>
      </c>
      <c r="H24" s="47">
        <v>723</v>
      </c>
      <c r="I24" s="49">
        <v>474</v>
      </c>
      <c r="J24" s="49">
        <v>478</v>
      </c>
      <c r="K24" s="12">
        <v>480</v>
      </c>
      <c r="L24" s="13">
        <v>484</v>
      </c>
      <c r="M24" s="14">
        <f t="shared" si="0"/>
        <v>99.025069637883</v>
      </c>
      <c r="N24" s="14">
        <f t="shared" si="1"/>
        <v>99.72337482710927</v>
      </c>
      <c r="O24" s="14">
        <f t="shared" si="2"/>
        <v>99.16317991631799</v>
      </c>
      <c r="P24" s="14">
        <f t="shared" si="3"/>
        <v>99.17355371900827</v>
      </c>
      <c r="Q24" s="14">
        <f t="shared" si="4"/>
        <v>99.06411580051747</v>
      </c>
    </row>
    <row r="25" spans="1:17" ht="15">
      <c r="A25" s="3" t="s">
        <v>17</v>
      </c>
      <c r="B25" s="9" t="s">
        <v>36</v>
      </c>
      <c r="C25" s="9"/>
      <c r="D25" s="9"/>
      <c r="E25" s="46">
        <v>563</v>
      </c>
      <c r="F25" s="12">
        <v>558</v>
      </c>
      <c r="G25" s="12">
        <v>565</v>
      </c>
      <c r="H25" s="47">
        <v>604</v>
      </c>
      <c r="I25" s="49">
        <v>374</v>
      </c>
      <c r="J25" s="49">
        <v>371</v>
      </c>
      <c r="K25" s="12">
        <v>375</v>
      </c>
      <c r="L25" s="13">
        <v>400</v>
      </c>
      <c r="M25" s="14">
        <f t="shared" si="0"/>
        <v>100.89605734767024</v>
      </c>
      <c r="N25" s="14">
        <f t="shared" si="1"/>
        <v>93.54304635761589</v>
      </c>
      <c r="O25" s="14">
        <f t="shared" si="2"/>
        <v>100.80862533692722</v>
      </c>
      <c r="P25" s="14">
        <f t="shared" si="3"/>
        <v>93.75</v>
      </c>
      <c r="Q25" s="14">
        <f t="shared" si="4"/>
        <v>100.70791741950771</v>
      </c>
    </row>
    <row r="26" spans="1:17" ht="15">
      <c r="A26" s="1" t="s">
        <v>18</v>
      </c>
      <c r="B26" s="23" t="s">
        <v>37</v>
      </c>
      <c r="C26" s="24"/>
      <c r="D26" s="25"/>
      <c r="E26" s="46">
        <v>751</v>
      </c>
      <c r="F26" s="12">
        <v>694</v>
      </c>
      <c r="G26" s="12">
        <v>708</v>
      </c>
      <c r="H26" s="47">
        <v>700</v>
      </c>
      <c r="I26" s="49">
        <v>490</v>
      </c>
      <c r="J26" s="49">
        <v>451</v>
      </c>
      <c r="K26" s="12">
        <v>462</v>
      </c>
      <c r="L26" s="12">
        <v>462</v>
      </c>
      <c r="M26" s="14">
        <f t="shared" si="0"/>
        <v>108.21325648414985</v>
      </c>
      <c r="N26" s="14">
        <f t="shared" si="1"/>
        <v>101.14285714285714</v>
      </c>
      <c r="O26" s="14">
        <f t="shared" si="2"/>
        <v>108.64745011086474</v>
      </c>
      <c r="P26" s="14">
        <f t="shared" si="3"/>
        <v>100</v>
      </c>
      <c r="Q26" s="14">
        <f t="shared" si="4"/>
        <v>108.53891119966508</v>
      </c>
    </row>
  </sheetData>
  <sheetProtection/>
  <mergeCells count="17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2012-03-01T11:14:45Z</cp:lastPrinted>
  <dcterms:created xsi:type="dcterms:W3CDTF">2012-03-01T11:13:24Z</dcterms:created>
  <dcterms:modified xsi:type="dcterms:W3CDTF">2014-04-23T14:09:06Z</dcterms:modified>
  <cp:category/>
  <cp:version/>
  <cp:contentType/>
  <cp:contentStatus/>
</cp:coreProperties>
</file>