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21075" windowHeight="91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<sst xmlns="http://schemas.openxmlformats.org/spreadsheetml/2006/main" count="74" uniqueCount="60">
  <si>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</si>
  <si>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</si>
  <si>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</si>
  <si>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</si>
  <si>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</si>
  <si>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</si>
  <si>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</si>
  <si>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</si>
  <si>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</si>
  <si>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</si>
  <si>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</si>
  <si>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</si>
  <si>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</si>
  <si>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</si>
  <si>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</si>
  <si>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</si>
  <si>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</si>
  <si>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</si>
  <si>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</si>
  <si>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</si>
  <si>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</si>
  <si>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</si>
  <si>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</si>
  <si>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</si>
  <si>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</si>
  <si>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</si>
  <si>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</si>
  <si>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</si>
  <si>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</si>
  <si>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</si>
  <si>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</si>
  <si>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</si>
  <si>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</si>
  <si>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</si>
  <si>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</si>
  <si>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</si>
  <si>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</si>
  <si>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</si>
  <si>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</si>
  <si>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</si>
  <si>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</si>
  <si>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</si>
  <si>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</si>
  <si>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</si>
  <si>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</si>
  <si>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</si>
  <si>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</si>
  <si>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</si>
  <si>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</si>
  <si>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XII</t>
  </si>
  <si>
    <t>Ø</t>
  </si>
  <si>
    <t>II pol.</t>
  </si>
  <si>
    <t>I pol.</t>
  </si>
  <si>
    <t>Decembar 2014. godine</t>
  </si>
  <si>
    <r>
      <rPr>
        <b/>
        <u val="single"/>
        <sz val="9"/>
        <rFont val="Calibri"/>
        <family val="2"/>
      </rPr>
      <t xml:space="preserve">Ø </t>
    </r>
    <r>
      <rPr>
        <b/>
        <u val="single"/>
        <sz val="9"/>
        <rFont val="Arial"/>
        <family val="2"/>
      </rPr>
      <t>2014</t>
    </r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</si>
  <si>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2013</t>
    </r>
  </si>
  <si>
    <t>II pol-2014</t>
  </si>
  <si>
    <t>I pol-2014</t>
  </si>
  <si>
    <t>XII-2014</t>
  </si>
  <si>
    <t>XI-2014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</si>
</sst>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3" fontId="4" fillId="33" borderId="10" xfId="55" applyNumberFormat="1" applyFont="1" applyFill="1" applyBorder="1" applyAlignment="1">
      <alignment horizontal="center" wrapText="1"/>
      <protection/>
    </xf>
    <xf numFmtId="3" fontId="5" fillId="33" borderId="10" xfId="55" applyNumberFormat="1" applyFont="1" applyFill="1" applyBorder="1" applyAlignment="1">
      <alignment horizontal="center" wrapText="1"/>
      <protection/>
    </xf>
    <xf numFmtId="3" fontId="48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W22" sqref="W22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21" max="21" width="12.7109375" style="0" customWidth="1"/>
  </cols>
  <sheetData>
    <row r="1" spans="1:21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41" t="s">
        <v>0</v>
      </c>
      <c r="B3" s="42" t="s">
        <v>1</v>
      </c>
      <c r="C3" s="43"/>
      <c r="D3" s="44"/>
      <c r="E3" s="39" t="s">
        <v>2</v>
      </c>
      <c r="F3" s="39"/>
      <c r="G3" s="39"/>
      <c r="H3" s="39"/>
      <c r="I3" s="39"/>
      <c r="J3" s="39"/>
      <c r="K3" s="39"/>
      <c r="L3" s="39"/>
      <c r="M3" s="39"/>
      <c r="N3" s="39"/>
      <c r="O3" s="39" t="s">
        <v>3</v>
      </c>
      <c r="P3" s="39"/>
      <c r="Q3" s="39"/>
      <c r="R3" s="39"/>
      <c r="S3" s="39"/>
      <c r="T3" s="39"/>
      <c r="U3" s="39"/>
    </row>
    <row r="4" spans="1:21" ht="39.75" customHeight="1">
      <c r="A4" s="41"/>
      <c r="B4" s="45"/>
      <c r="C4" s="46"/>
      <c r="D4" s="47"/>
      <c r="E4" s="41" t="s">
        <v>4</v>
      </c>
      <c r="F4" s="41"/>
      <c r="G4" s="41"/>
      <c r="H4" s="41"/>
      <c r="I4" s="41"/>
      <c r="J4" s="41" t="s">
        <v>5</v>
      </c>
      <c r="K4" s="41"/>
      <c r="L4" s="41"/>
      <c r="M4" s="41"/>
      <c r="N4" s="41"/>
      <c r="O4" s="40" t="s">
        <v>6</v>
      </c>
      <c r="P4" s="40"/>
      <c r="Q4" s="40"/>
      <c r="R4" s="40" t="s">
        <v>7</v>
      </c>
      <c r="S4" s="40"/>
      <c r="T4" s="40"/>
      <c r="U4" s="8" t="s">
        <v>48</v>
      </c>
    </row>
    <row r="5" spans="1:21" ht="15.75" customHeight="1">
      <c r="A5" s="41"/>
      <c r="B5" s="45"/>
      <c r="C5" s="46"/>
      <c r="D5" s="47"/>
      <c r="E5" s="2" t="s">
        <v>49</v>
      </c>
      <c r="F5" s="21" t="s">
        <v>50</v>
      </c>
      <c r="G5" s="21" t="s">
        <v>50</v>
      </c>
      <c r="H5" s="2" t="s">
        <v>51</v>
      </c>
      <c r="I5" s="2" t="s">
        <v>52</v>
      </c>
      <c r="J5" s="2" t="s">
        <v>49</v>
      </c>
      <c r="K5" s="21" t="s">
        <v>50</v>
      </c>
      <c r="L5" s="21" t="s">
        <v>50</v>
      </c>
      <c r="M5" s="2" t="s">
        <v>51</v>
      </c>
      <c r="N5" s="2" t="s">
        <v>52</v>
      </c>
      <c r="O5" s="10" t="s">
        <v>58</v>
      </c>
      <c r="P5" s="11" t="s">
        <v>54</v>
      </c>
      <c r="Q5" s="10" t="s">
        <v>56</v>
      </c>
      <c r="R5" s="10" t="s">
        <v>58</v>
      </c>
      <c r="S5" s="11" t="s">
        <v>54</v>
      </c>
      <c r="T5" s="10" t="s">
        <v>56</v>
      </c>
      <c r="U5" s="11" t="s">
        <v>54</v>
      </c>
    </row>
    <row r="6" spans="1:21" ht="15.75" customHeight="1">
      <c r="A6" s="41"/>
      <c r="B6" s="48"/>
      <c r="C6" s="49"/>
      <c r="D6" s="50"/>
      <c r="E6" s="2">
        <v>2014</v>
      </c>
      <c r="F6" s="2">
        <v>2014</v>
      </c>
      <c r="G6" s="2">
        <v>2013</v>
      </c>
      <c r="H6" s="2">
        <v>2014</v>
      </c>
      <c r="I6" s="2">
        <v>2014</v>
      </c>
      <c r="J6" s="2">
        <v>2014</v>
      </c>
      <c r="K6" s="2">
        <v>2014</v>
      </c>
      <c r="L6" s="2">
        <v>2013</v>
      </c>
      <c r="M6" s="2">
        <v>2014</v>
      </c>
      <c r="N6" s="2">
        <v>2014</v>
      </c>
      <c r="O6" s="17" t="s">
        <v>59</v>
      </c>
      <c r="P6" s="17" t="s">
        <v>55</v>
      </c>
      <c r="Q6" s="22" t="s">
        <v>57</v>
      </c>
      <c r="R6" s="17" t="s">
        <v>59</v>
      </c>
      <c r="S6" s="17" t="s">
        <v>55</v>
      </c>
      <c r="T6" s="22" t="s">
        <v>57</v>
      </c>
      <c r="U6" s="17" t="s">
        <v>55</v>
      </c>
    </row>
    <row r="7" spans="1:23" ht="15">
      <c r="A7" s="6"/>
      <c r="B7" s="36" t="s">
        <v>9</v>
      </c>
      <c r="C7" s="37"/>
      <c r="D7" s="38"/>
      <c r="E7" s="23">
        <v>734</v>
      </c>
      <c r="F7" s="26">
        <v>723</v>
      </c>
      <c r="G7" s="12">
        <v>726</v>
      </c>
      <c r="H7" s="13">
        <v>721</v>
      </c>
      <c r="I7" s="12">
        <v>724</v>
      </c>
      <c r="J7" s="23">
        <v>484</v>
      </c>
      <c r="K7" s="12">
        <v>477</v>
      </c>
      <c r="L7" s="12">
        <v>479</v>
      </c>
      <c r="M7" s="13">
        <v>475</v>
      </c>
      <c r="N7" s="12">
        <v>477</v>
      </c>
      <c r="O7" s="9">
        <v>101.52143845089903</v>
      </c>
      <c r="P7" s="9">
        <f>F7/G7*100</f>
        <v>99.58677685950413</v>
      </c>
      <c r="Q7" s="9">
        <f>H7/I7*100</f>
        <v>99.58563535911603</v>
      </c>
      <c r="R7" s="9">
        <v>101.46750524109014</v>
      </c>
      <c r="S7" s="9">
        <f>K7/L7*100</f>
        <v>99.58246346555325</v>
      </c>
      <c r="T7" s="9">
        <f>M7/N7*100</f>
        <v>99.58071278825996</v>
      </c>
      <c r="U7" s="9">
        <f>S7/99.3*100</f>
        <v>100.28445464808988</v>
      </c>
      <c r="W7" s="19"/>
    </row>
    <row r="8" spans="1:23" ht="15">
      <c r="A8" s="7" t="s">
        <v>10</v>
      </c>
      <c r="B8" s="36" t="s">
        <v>37</v>
      </c>
      <c r="C8" s="37"/>
      <c r="D8" s="38"/>
      <c r="E8" s="24">
        <v>678</v>
      </c>
      <c r="F8" s="25">
        <v>702</v>
      </c>
      <c r="G8" s="14">
        <v>734</v>
      </c>
      <c r="H8" s="15">
        <v>696</v>
      </c>
      <c r="I8" s="14">
        <v>701</v>
      </c>
      <c r="J8" s="24">
        <v>462</v>
      </c>
      <c r="K8" s="14">
        <v>477</v>
      </c>
      <c r="L8" s="14">
        <v>499</v>
      </c>
      <c r="M8" s="15">
        <v>474</v>
      </c>
      <c r="N8" s="14">
        <v>476</v>
      </c>
      <c r="O8" s="18">
        <v>100.59347181008901</v>
      </c>
      <c r="P8" s="18">
        <f aca="true" t="shared" si="0" ref="P8:P26">F8/G8*100</f>
        <v>95.64032697547684</v>
      </c>
      <c r="Q8" s="18">
        <f aca="true" t="shared" si="1" ref="Q8:Q26">H8/I8*100</f>
        <v>99.2867332382311</v>
      </c>
      <c r="R8" s="18">
        <v>100.65359477124183</v>
      </c>
      <c r="S8" s="18">
        <f aca="true" t="shared" si="2" ref="S8:S26">K8/L8*100</f>
        <v>95.59118236472945</v>
      </c>
      <c r="T8" s="18">
        <f aca="true" t="shared" si="3" ref="T8:T26">M8/N8*100</f>
        <v>99.57983193277312</v>
      </c>
      <c r="U8" s="18">
        <f aca="true" t="shared" si="4" ref="U8:U26">S8/99.3*100</f>
        <v>96.26503762812634</v>
      </c>
      <c r="W8" s="19"/>
    </row>
    <row r="9" spans="1:23" ht="15">
      <c r="A9" s="7" t="s">
        <v>11</v>
      </c>
      <c r="B9" s="36" t="s">
        <v>12</v>
      </c>
      <c r="C9" s="37"/>
      <c r="D9" s="38"/>
      <c r="E9" s="24">
        <v>877</v>
      </c>
      <c r="F9" s="25">
        <v>908</v>
      </c>
      <c r="G9" s="14">
        <v>1035</v>
      </c>
      <c r="H9" s="15">
        <v>904</v>
      </c>
      <c r="I9" s="14">
        <v>911</v>
      </c>
      <c r="J9" s="24">
        <v>572</v>
      </c>
      <c r="K9" s="14">
        <v>591</v>
      </c>
      <c r="L9" s="14">
        <v>673</v>
      </c>
      <c r="M9" s="15">
        <v>589</v>
      </c>
      <c r="N9" s="14">
        <v>593</v>
      </c>
      <c r="O9" s="20">
        <v>96.05695509309967</v>
      </c>
      <c r="P9" s="18">
        <f t="shared" si="0"/>
        <v>87.72946859903382</v>
      </c>
      <c r="Q9" s="18">
        <f t="shared" si="1"/>
        <v>99.23161361141602</v>
      </c>
      <c r="R9" s="18">
        <v>96.29629629629629</v>
      </c>
      <c r="S9" s="18">
        <f t="shared" si="2"/>
        <v>87.81575037147103</v>
      </c>
      <c r="T9" s="18">
        <f t="shared" si="3"/>
        <v>99.32546374367622</v>
      </c>
      <c r="U9" s="18">
        <f t="shared" si="4"/>
        <v>88.43479392897385</v>
      </c>
      <c r="W9" s="19"/>
    </row>
    <row r="10" spans="1:23" ht="15">
      <c r="A10" s="7" t="s">
        <v>13</v>
      </c>
      <c r="B10" s="36" t="s">
        <v>14</v>
      </c>
      <c r="C10" s="37"/>
      <c r="D10" s="38"/>
      <c r="E10" s="24">
        <v>650</v>
      </c>
      <c r="F10" s="25">
        <v>655</v>
      </c>
      <c r="G10" s="14">
        <v>697</v>
      </c>
      <c r="H10" s="15">
        <v>644</v>
      </c>
      <c r="I10" s="14">
        <v>656</v>
      </c>
      <c r="J10" s="24">
        <v>428</v>
      </c>
      <c r="K10" s="14">
        <v>430</v>
      </c>
      <c r="L10" s="14">
        <v>459</v>
      </c>
      <c r="M10" s="15">
        <v>424</v>
      </c>
      <c r="N10" s="14">
        <v>431</v>
      </c>
      <c r="O10" s="20">
        <v>98.0392156862745</v>
      </c>
      <c r="P10" s="18">
        <f t="shared" si="0"/>
        <v>93.974175035868</v>
      </c>
      <c r="Q10" s="18">
        <f t="shared" si="1"/>
        <v>98.17073170731707</v>
      </c>
      <c r="R10" s="18">
        <v>97.94050343249427</v>
      </c>
      <c r="S10" s="18">
        <f t="shared" si="2"/>
        <v>93.68191721132898</v>
      </c>
      <c r="T10" s="18">
        <f t="shared" si="3"/>
        <v>98.37587006960557</v>
      </c>
      <c r="U10" s="18">
        <f t="shared" si="4"/>
        <v>94.34231340516513</v>
      </c>
      <c r="W10" s="19"/>
    </row>
    <row r="11" spans="1:23" ht="15">
      <c r="A11" s="7" t="s">
        <v>15</v>
      </c>
      <c r="B11" s="36" t="s">
        <v>16</v>
      </c>
      <c r="C11" s="37"/>
      <c r="D11" s="38"/>
      <c r="E11" s="24">
        <v>1190</v>
      </c>
      <c r="F11" s="25">
        <v>1234</v>
      </c>
      <c r="G11" s="14">
        <v>1250</v>
      </c>
      <c r="H11" s="15">
        <v>1231</v>
      </c>
      <c r="I11" s="14">
        <v>1235</v>
      </c>
      <c r="J11" s="24">
        <v>767</v>
      </c>
      <c r="K11" s="14">
        <v>794</v>
      </c>
      <c r="L11" s="14">
        <v>807</v>
      </c>
      <c r="M11" s="15">
        <v>794</v>
      </c>
      <c r="N11" s="14">
        <v>793</v>
      </c>
      <c r="O11" s="18">
        <v>92.96875</v>
      </c>
      <c r="P11" s="18">
        <f t="shared" si="0"/>
        <v>98.72</v>
      </c>
      <c r="Q11" s="18">
        <f t="shared" si="1"/>
        <v>99.67611336032388</v>
      </c>
      <c r="R11" s="18">
        <v>93.08252427184466</v>
      </c>
      <c r="S11" s="18">
        <f t="shared" si="2"/>
        <v>98.38909541511772</v>
      </c>
      <c r="T11" s="18">
        <f t="shared" si="3"/>
        <v>100.12610340479193</v>
      </c>
      <c r="U11" s="18">
        <f t="shared" si="4"/>
        <v>99.08267413405612</v>
      </c>
      <c r="W11" s="19"/>
    </row>
    <row r="12" spans="1:25" ht="15">
      <c r="A12" s="7" t="s">
        <v>17</v>
      </c>
      <c r="B12" s="36" t="s">
        <v>18</v>
      </c>
      <c r="C12" s="37"/>
      <c r="D12" s="38"/>
      <c r="E12" s="24">
        <v>697</v>
      </c>
      <c r="F12" s="25">
        <v>687</v>
      </c>
      <c r="G12" s="14">
        <v>692</v>
      </c>
      <c r="H12" s="15">
        <v>696</v>
      </c>
      <c r="I12" s="14">
        <v>679</v>
      </c>
      <c r="J12" s="24">
        <v>464</v>
      </c>
      <c r="K12" s="14">
        <v>457</v>
      </c>
      <c r="L12" s="14">
        <v>460</v>
      </c>
      <c r="M12" s="15">
        <v>462</v>
      </c>
      <c r="N12" s="14">
        <v>452</v>
      </c>
      <c r="O12" s="18">
        <v>105.2870090634441</v>
      </c>
      <c r="P12" s="18">
        <f t="shared" si="0"/>
        <v>99.27745664739885</v>
      </c>
      <c r="Q12" s="18">
        <f t="shared" si="1"/>
        <v>102.50368188512518</v>
      </c>
      <c r="R12" s="18">
        <v>105.45454545454544</v>
      </c>
      <c r="S12" s="18">
        <f t="shared" si="2"/>
        <v>99.34782608695653</v>
      </c>
      <c r="T12" s="18">
        <f t="shared" si="3"/>
        <v>102.21238938053096</v>
      </c>
      <c r="U12" s="18">
        <f t="shared" si="4"/>
        <v>100.04816322956347</v>
      </c>
      <c r="W12" s="19"/>
      <c r="Y12" s="16"/>
    </row>
    <row r="13" spans="1:23" ht="15">
      <c r="A13" s="7" t="s">
        <v>19</v>
      </c>
      <c r="B13" s="33" t="s">
        <v>20</v>
      </c>
      <c r="C13" s="34"/>
      <c r="D13" s="35"/>
      <c r="E13" s="24">
        <v>673</v>
      </c>
      <c r="F13" s="25">
        <v>634</v>
      </c>
      <c r="G13" s="14">
        <v>703</v>
      </c>
      <c r="H13" s="15">
        <v>648</v>
      </c>
      <c r="I13" s="14">
        <v>618</v>
      </c>
      <c r="J13" s="24">
        <v>443</v>
      </c>
      <c r="K13" s="14">
        <v>418</v>
      </c>
      <c r="L13" s="14">
        <v>464</v>
      </c>
      <c r="M13" s="15">
        <v>427</v>
      </c>
      <c r="N13" s="14">
        <v>408</v>
      </c>
      <c r="O13" s="20">
        <v>104.34108527131782</v>
      </c>
      <c r="P13" s="18">
        <f t="shared" si="0"/>
        <v>90.18492176386913</v>
      </c>
      <c r="Q13" s="18">
        <f t="shared" si="1"/>
        <v>104.85436893203884</v>
      </c>
      <c r="R13" s="18">
        <v>103.9906103286385</v>
      </c>
      <c r="S13" s="18">
        <f t="shared" si="2"/>
        <v>90.08620689655173</v>
      </c>
      <c r="T13" s="18">
        <f t="shared" si="3"/>
        <v>104.65686274509804</v>
      </c>
      <c r="U13" s="18">
        <f t="shared" si="4"/>
        <v>90.72125568635623</v>
      </c>
      <c r="W13" s="19"/>
    </row>
    <row r="14" spans="1:23" ht="15">
      <c r="A14" s="7" t="s">
        <v>21</v>
      </c>
      <c r="B14" s="33" t="s">
        <v>38</v>
      </c>
      <c r="C14" s="34"/>
      <c r="D14" s="35"/>
      <c r="E14" s="24">
        <v>523</v>
      </c>
      <c r="F14" s="25">
        <v>508</v>
      </c>
      <c r="G14" s="14">
        <v>495</v>
      </c>
      <c r="H14" s="15">
        <v>506</v>
      </c>
      <c r="I14" s="14">
        <v>508</v>
      </c>
      <c r="J14" s="24">
        <v>348</v>
      </c>
      <c r="K14" s="14">
        <v>337</v>
      </c>
      <c r="L14" s="14">
        <v>329</v>
      </c>
      <c r="M14" s="15">
        <v>336</v>
      </c>
      <c r="N14" s="14">
        <v>338</v>
      </c>
      <c r="O14" s="18">
        <v>102.95275590551181</v>
      </c>
      <c r="P14" s="18">
        <f t="shared" si="0"/>
        <v>102.62626262626262</v>
      </c>
      <c r="Q14" s="18">
        <f t="shared" si="1"/>
        <v>99.60629921259843</v>
      </c>
      <c r="R14" s="18">
        <v>103.26409495548961</v>
      </c>
      <c r="S14" s="18">
        <f t="shared" si="2"/>
        <v>102.43161094224924</v>
      </c>
      <c r="T14" s="18">
        <f t="shared" si="3"/>
        <v>99.40828402366864</v>
      </c>
      <c r="U14" s="18">
        <f t="shared" si="4"/>
        <v>103.1536867494957</v>
      </c>
      <c r="W14" s="19"/>
    </row>
    <row r="15" spans="1:23" ht="15">
      <c r="A15" s="7" t="s">
        <v>22</v>
      </c>
      <c r="B15" s="33" t="s">
        <v>39</v>
      </c>
      <c r="C15" s="34"/>
      <c r="D15" s="35"/>
      <c r="E15" s="24">
        <v>778</v>
      </c>
      <c r="F15" s="25">
        <v>788</v>
      </c>
      <c r="G15" s="14">
        <v>763</v>
      </c>
      <c r="H15" s="15">
        <v>801</v>
      </c>
      <c r="I15" s="14">
        <v>773</v>
      </c>
      <c r="J15" s="24">
        <v>511</v>
      </c>
      <c r="K15" s="14">
        <v>517</v>
      </c>
      <c r="L15" s="14">
        <v>503</v>
      </c>
      <c r="M15" s="15">
        <v>525</v>
      </c>
      <c r="N15" s="14">
        <v>508</v>
      </c>
      <c r="O15" s="18">
        <v>97.25</v>
      </c>
      <c r="P15" s="18">
        <f t="shared" si="0"/>
        <v>103.27653997378768</v>
      </c>
      <c r="Q15" s="18">
        <f t="shared" si="1"/>
        <v>103.6222509702458</v>
      </c>
      <c r="R15" s="18">
        <v>97.33333333333334</v>
      </c>
      <c r="S15" s="18">
        <f t="shared" si="2"/>
        <v>102.78330019880715</v>
      </c>
      <c r="T15" s="18">
        <f t="shared" si="3"/>
        <v>103.34645669291338</v>
      </c>
      <c r="U15" s="18">
        <f t="shared" si="4"/>
        <v>103.50785518510288</v>
      </c>
      <c r="W15" s="19"/>
    </row>
    <row r="16" spans="1:23" ht="15">
      <c r="A16" s="7" t="s">
        <v>8</v>
      </c>
      <c r="B16" s="33" t="s">
        <v>41</v>
      </c>
      <c r="C16" s="34"/>
      <c r="D16" s="35"/>
      <c r="E16" s="24">
        <v>574</v>
      </c>
      <c r="F16" s="25">
        <v>574</v>
      </c>
      <c r="G16" s="14">
        <v>572</v>
      </c>
      <c r="H16" s="15">
        <v>565</v>
      </c>
      <c r="I16" s="14">
        <v>584</v>
      </c>
      <c r="J16" s="24">
        <v>385</v>
      </c>
      <c r="K16" s="14">
        <v>385</v>
      </c>
      <c r="L16" s="14">
        <v>381</v>
      </c>
      <c r="M16" s="15">
        <v>378</v>
      </c>
      <c r="N16" s="14">
        <v>390</v>
      </c>
      <c r="O16" s="18">
        <v>102.49999999999999</v>
      </c>
      <c r="P16" s="18">
        <f t="shared" si="0"/>
        <v>100.34965034965036</v>
      </c>
      <c r="Q16" s="18">
        <f t="shared" si="1"/>
        <v>96.74657534246576</v>
      </c>
      <c r="R16" s="18">
        <v>102.39361702127661</v>
      </c>
      <c r="S16" s="18">
        <f t="shared" si="2"/>
        <v>101.0498687664042</v>
      </c>
      <c r="T16" s="18">
        <f t="shared" si="3"/>
        <v>96.92307692307692</v>
      </c>
      <c r="U16" s="18">
        <f t="shared" si="4"/>
        <v>101.76220419577461</v>
      </c>
      <c r="W16" s="19"/>
    </row>
    <row r="17" spans="1:23" ht="15">
      <c r="A17" s="7" t="s">
        <v>23</v>
      </c>
      <c r="B17" s="33" t="s">
        <v>40</v>
      </c>
      <c r="C17" s="34"/>
      <c r="D17" s="35"/>
      <c r="E17" s="24">
        <v>1048</v>
      </c>
      <c r="F17" s="25">
        <v>1024</v>
      </c>
      <c r="G17" s="14">
        <v>1091</v>
      </c>
      <c r="H17" s="15">
        <v>1022</v>
      </c>
      <c r="I17" s="14">
        <v>1025</v>
      </c>
      <c r="J17" s="24">
        <v>671</v>
      </c>
      <c r="K17" s="14">
        <v>660</v>
      </c>
      <c r="L17" s="14">
        <v>709</v>
      </c>
      <c r="M17" s="15">
        <v>657</v>
      </c>
      <c r="N17" s="14">
        <v>662</v>
      </c>
      <c r="O17" s="18">
        <v>103.45508390918066</v>
      </c>
      <c r="P17" s="18">
        <f t="shared" si="0"/>
        <v>93.85884509624198</v>
      </c>
      <c r="Q17" s="18">
        <f t="shared" si="1"/>
        <v>99.70731707317073</v>
      </c>
      <c r="R17" s="18">
        <v>103.70942812983</v>
      </c>
      <c r="S17" s="18">
        <f t="shared" si="2"/>
        <v>93.0888575458392</v>
      </c>
      <c r="T17" s="18">
        <f t="shared" si="3"/>
        <v>99.24471299093656</v>
      </c>
      <c r="U17" s="18">
        <f t="shared" si="4"/>
        <v>93.74507305723988</v>
      </c>
      <c r="W17" s="19"/>
    </row>
    <row r="18" spans="1:23" ht="15">
      <c r="A18" s="7" t="s">
        <v>24</v>
      </c>
      <c r="B18" s="33" t="s">
        <v>42</v>
      </c>
      <c r="C18" s="34"/>
      <c r="D18" s="35"/>
      <c r="E18" s="24">
        <v>1413</v>
      </c>
      <c r="F18" s="25">
        <v>1341</v>
      </c>
      <c r="G18" s="14">
        <v>1345</v>
      </c>
      <c r="H18" s="15">
        <v>1338</v>
      </c>
      <c r="I18" s="14">
        <v>1337</v>
      </c>
      <c r="J18" s="24">
        <v>909</v>
      </c>
      <c r="K18" s="14">
        <v>862</v>
      </c>
      <c r="L18" s="14">
        <v>869</v>
      </c>
      <c r="M18" s="15">
        <v>861</v>
      </c>
      <c r="N18" s="14">
        <v>859</v>
      </c>
      <c r="O18" s="18">
        <v>106.72205438066464</v>
      </c>
      <c r="P18" s="18">
        <f t="shared" si="0"/>
        <v>99.70260223048328</v>
      </c>
      <c r="Q18" s="18">
        <f t="shared" si="1"/>
        <v>100.07479431563202</v>
      </c>
      <c r="R18" s="18">
        <v>106.44028103044496</v>
      </c>
      <c r="S18" s="18">
        <f t="shared" si="2"/>
        <v>99.1944764096663</v>
      </c>
      <c r="T18" s="18">
        <f t="shared" si="3"/>
        <v>100.23282887077998</v>
      </c>
      <c r="U18" s="18">
        <f t="shared" si="4"/>
        <v>99.89373253742829</v>
      </c>
      <c r="W18" s="19"/>
    </row>
    <row r="19" spans="1:23" ht="15">
      <c r="A19" s="7" t="s">
        <v>25</v>
      </c>
      <c r="B19" s="33" t="s">
        <v>26</v>
      </c>
      <c r="C19" s="34"/>
      <c r="D19" s="35"/>
      <c r="E19" s="24">
        <v>1050</v>
      </c>
      <c r="F19" s="25">
        <v>1005</v>
      </c>
      <c r="G19" s="14">
        <v>1016</v>
      </c>
      <c r="H19" s="15">
        <v>977</v>
      </c>
      <c r="I19" s="14">
        <v>1030</v>
      </c>
      <c r="J19" s="24">
        <v>684</v>
      </c>
      <c r="K19" s="14">
        <v>653</v>
      </c>
      <c r="L19" s="14">
        <v>664</v>
      </c>
      <c r="M19" s="15">
        <v>636</v>
      </c>
      <c r="N19" s="14">
        <v>669</v>
      </c>
      <c r="O19" s="18">
        <v>113.75947995666304</v>
      </c>
      <c r="P19" s="18">
        <f t="shared" si="0"/>
        <v>98.91732283464567</v>
      </c>
      <c r="Q19" s="18">
        <f t="shared" si="1"/>
        <v>94.85436893203884</v>
      </c>
      <c r="R19" s="18">
        <v>113.99999999999999</v>
      </c>
      <c r="S19" s="18">
        <f t="shared" si="2"/>
        <v>98.3433734939759</v>
      </c>
      <c r="T19" s="18">
        <f t="shared" si="3"/>
        <v>95.06726457399103</v>
      </c>
      <c r="U19" s="18">
        <f t="shared" si="4"/>
        <v>99.036629903299</v>
      </c>
      <c r="W19" s="19"/>
    </row>
    <row r="20" spans="1:23" ht="15">
      <c r="A20" s="7" t="s">
        <v>27</v>
      </c>
      <c r="B20" s="33" t="s">
        <v>43</v>
      </c>
      <c r="C20" s="34"/>
      <c r="D20" s="35"/>
      <c r="E20" s="24">
        <v>664</v>
      </c>
      <c r="F20" s="25">
        <v>634</v>
      </c>
      <c r="G20" s="14">
        <v>668</v>
      </c>
      <c r="H20" s="15">
        <v>634</v>
      </c>
      <c r="I20" s="14">
        <v>627</v>
      </c>
      <c r="J20" s="24">
        <v>437</v>
      </c>
      <c r="K20" s="14">
        <v>417</v>
      </c>
      <c r="L20" s="14">
        <v>440</v>
      </c>
      <c r="M20" s="15">
        <v>418</v>
      </c>
      <c r="N20" s="14">
        <v>413</v>
      </c>
      <c r="O20" s="18">
        <v>104.23861852433281</v>
      </c>
      <c r="P20" s="18">
        <f t="shared" si="0"/>
        <v>94.91017964071857</v>
      </c>
      <c r="Q20" s="18">
        <f t="shared" si="1"/>
        <v>101.11642743221691</v>
      </c>
      <c r="R20" s="18">
        <v>104.04761904761905</v>
      </c>
      <c r="S20" s="18">
        <f t="shared" si="2"/>
        <v>94.77272727272728</v>
      </c>
      <c r="T20" s="18">
        <f t="shared" si="3"/>
        <v>101.21065375302662</v>
      </c>
      <c r="U20" s="18">
        <f t="shared" si="4"/>
        <v>95.44081296347159</v>
      </c>
      <c r="W20" s="19"/>
    </row>
    <row r="21" spans="1:23" ht="15">
      <c r="A21" s="7" t="s">
        <v>28</v>
      </c>
      <c r="B21" s="33" t="s">
        <v>44</v>
      </c>
      <c r="C21" s="34"/>
      <c r="D21" s="35"/>
      <c r="E21" s="24">
        <v>675</v>
      </c>
      <c r="F21" s="25">
        <v>534</v>
      </c>
      <c r="G21" s="14">
        <v>506</v>
      </c>
      <c r="H21" s="15">
        <v>535</v>
      </c>
      <c r="I21" s="14">
        <v>531</v>
      </c>
      <c r="J21" s="24">
        <v>448</v>
      </c>
      <c r="K21" s="14">
        <v>355</v>
      </c>
      <c r="L21" s="14">
        <v>337</v>
      </c>
      <c r="M21" s="15">
        <v>356</v>
      </c>
      <c r="N21" s="14">
        <v>353</v>
      </c>
      <c r="O21" s="18">
        <v>128.08349146110055</v>
      </c>
      <c r="P21" s="18">
        <f t="shared" si="0"/>
        <v>105.53359683794466</v>
      </c>
      <c r="Q21" s="18">
        <f t="shared" si="1"/>
        <v>100.75329566854991</v>
      </c>
      <c r="R21" s="18">
        <v>128</v>
      </c>
      <c r="S21" s="18">
        <f t="shared" si="2"/>
        <v>105.3412462908012</v>
      </c>
      <c r="T21" s="18">
        <f t="shared" si="3"/>
        <v>100.84985835694052</v>
      </c>
      <c r="U21" s="18">
        <f t="shared" si="4"/>
        <v>106.08383312265981</v>
      </c>
      <c r="W21" s="19"/>
    </row>
    <row r="22" spans="1:23" ht="15">
      <c r="A22" s="7" t="s">
        <v>29</v>
      </c>
      <c r="B22" s="33" t="s">
        <v>45</v>
      </c>
      <c r="C22" s="34"/>
      <c r="D22" s="35"/>
      <c r="E22" s="24">
        <v>771</v>
      </c>
      <c r="F22" s="25">
        <v>757</v>
      </c>
      <c r="G22" s="14">
        <v>742</v>
      </c>
      <c r="H22" s="15">
        <v>759</v>
      </c>
      <c r="I22" s="14">
        <v>755</v>
      </c>
      <c r="J22" s="24">
        <v>510</v>
      </c>
      <c r="K22" s="14">
        <v>500</v>
      </c>
      <c r="L22" s="14">
        <v>491</v>
      </c>
      <c r="M22" s="15">
        <v>502</v>
      </c>
      <c r="N22" s="14">
        <v>499</v>
      </c>
      <c r="O22" s="18">
        <v>101.71503957783641</v>
      </c>
      <c r="P22" s="18">
        <f t="shared" si="0"/>
        <v>102.02156334231806</v>
      </c>
      <c r="Q22" s="18">
        <f t="shared" si="1"/>
        <v>100.52980132450331</v>
      </c>
      <c r="R22" s="18">
        <v>101.79640718562875</v>
      </c>
      <c r="S22" s="18">
        <f t="shared" si="2"/>
        <v>101.83299389002036</v>
      </c>
      <c r="T22" s="18">
        <f t="shared" si="3"/>
        <v>100.60120240480961</v>
      </c>
      <c r="U22" s="18">
        <f t="shared" si="4"/>
        <v>102.55084983889262</v>
      </c>
      <c r="W22" s="19"/>
    </row>
    <row r="23" spans="1:23" ht="15">
      <c r="A23" s="7" t="s">
        <v>30</v>
      </c>
      <c r="B23" s="27" t="s">
        <v>31</v>
      </c>
      <c r="C23" s="28"/>
      <c r="D23" s="29"/>
      <c r="E23" s="24">
        <v>691</v>
      </c>
      <c r="F23" s="25">
        <v>688</v>
      </c>
      <c r="G23" s="14">
        <v>683</v>
      </c>
      <c r="H23" s="15">
        <v>688</v>
      </c>
      <c r="I23" s="14">
        <v>687</v>
      </c>
      <c r="J23" s="24">
        <v>459</v>
      </c>
      <c r="K23" s="14">
        <v>456</v>
      </c>
      <c r="L23" s="14">
        <v>454</v>
      </c>
      <c r="M23" s="15">
        <v>457</v>
      </c>
      <c r="N23" s="14">
        <v>454</v>
      </c>
      <c r="O23" s="18">
        <v>100.87591240875912</v>
      </c>
      <c r="P23" s="18">
        <f t="shared" si="0"/>
        <v>100.73206442166911</v>
      </c>
      <c r="Q23" s="18">
        <f t="shared" si="1"/>
        <v>100.14556040756915</v>
      </c>
      <c r="R23" s="18">
        <v>100.6578947368421</v>
      </c>
      <c r="S23" s="18">
        <f t="shared" si="2"/>
        <v>100.44052863436124</v>
      </c>
      <c r="T23" s="18">
        <f t="shared" si="3"/>
        <v>100.66079295154185</v>
      </c>
      <c r="U23" s="18">
        <f t="shared" si="4"/>
        <v>101.1485686146639</v>
      </c>
      <c r="W23" s="19"/>
    </row>
    <row r="24" spans="1:23" ht="15">
      <c r="A24" s="7" t="s">
        <v>32</v>
      </c>
      <c r="B24" s="27" t="s">
        <v>46</v>
      </c>
      <c r="C24" s="28"/>
      <c r="D24" s="29"/>
      <c r="E24" s="24">
        <v>715</v>
      </c>
      <c r="F24" s="25">
        <v>729</v>
      </c>
      <c r="G24" s="14">
        <v>725</v>
      </c>
      <c r="H24" s="15">
        <v>726</v>
      </c>
      <c r="I24" s="14">
        <v>731</v>
      </c>
      <c r="J24" s="24">
        <v>477</v>
      </c>
      <c r="K24" s="14">
        <v>485</v>
      </c>
      <c r="L24" s="14">
        <v>483</v>
      </c>
      <c r="M24" s="15">
        <v>483</v>
      </c>
      <c r="N24" s="14">
        <v>487</v>
      </c>
      <c r="O24" s="18">
        <v>98.89349930843707</v>
      </c>
      <c r="P24" s="18">
        <f t="shared" si="0"/>
        <v>100.55172413793103</v>
      </c>
      <c r="Q24" s="18">
        <f t="shared" si="1"/>
        <v>99.31600547195623</v>
      </c>
      <c r="R24" s="18">
        <v>98.96265560165975</v>
      </c>
      <c r="S24" s="18">
        <f t="shared" si="2"/>
        <v>100.41407867494824</v>
      </c>
      <c r="T24" s="18">
        <f t="shared" si="3"/>
        <v>99.17864476386036</v>
      </c>
      <c r="U24" s="18">
        <f t="shared" si="4"/>
        <v>101.1219322003507</v>
      </c>
      <c r="W24" s="19"/>
    </row>
    <row r="25" spans="1:23" ht="15">
      <c r="A25" s="7" t="s">
        <v>33</v>
      </c>
      <c r="B25" s="30" t="s">
        <v>47</v>
      </c>
      <c r="C25" s="31"/>
      <c r="D25" s="32"/>
      <c r="E25" s="24">
        <v>531</v>
      </c>
      <c r="F25" s="25">
        <v>571</v>
      </c>
      <c r="G25" s="14">
        <v>578</v>
      </c>
      <c r="H25" s="15">
        <v>565</v>
      </c>
      <c r="I25" s="14">
        <v>577</v>
      </c>
      <c r="J25" s="24">
        <v>351</v>
      </c>
      <c r="K25" s="14">
        <v>378</v>
      </c>
      <c r="L25" s="14">
        <v>382</v>
      </c>
      <c r="M25" s="15">
        <v>374</v>
      </c>
      <c r="N25" s="14">
        <v>382</v>
      </c>
      <c r="O25" s="18">
        <v>95.50359712230215</v>
      </c>
      <c r="P25" s="18">
        <f t="shared" si="0"/>
        <v>98.78892733564014</v>
      </c>
      <c r="Q25" s="18">
        <f t="shared" si="1"/>
        <v>97.92027729636048</v>
      </c>
      <c r="R25" s="20">
        <v>95.38043478260869</v>
      </c>
      <c r="S25" s="18">
        <f t="shared" si="2"/>
        <v>98.95287958115183</v>
      </c>
      <c r="T25" s="18">
        <f t="shared" si="3"/>
        <v>97.90575916230367</v>
      </c>
      <c r="U25" s="18">
        <f t="shared" si="4"/>
        <v>99.65043260941776</v>
      </c>
      <c r="W25" s="19"/>
    </row>
    <row r="26" spans="1:23" ht="15">
      <c r="A26" s="1" t="s">
        <v>34</v>
      </c>
      <c r="B26" s="30" t="s">
        <v>35</v>
      </c>
      <c r="C26" s="31"/>
      <c r="D26" s="32"/>
      <c r="E26" s="24">
        <v>715</v>
      </c>
      <c r="F26" s="25">
        <v>659</v>
      </c>
      <c r="G26" s="14">
        <v>709</v>
      </c>
      <c r="H26" s="14">
        <v>618</v>
      </c>
      <c r="I26" s="14">
        <v>682</v>
      </c>
      <c r="J26" s="24">
        <v>469</v>
      </c>
      <c r="K26" s="14">
        <v>432</v>
      </c>
      <c r="L26" s="14">
        <v>465</v>
      </c>
      <c r="M26" s="14">
        <v>406</v>
      </c>
      <c r="N26" s="14">
        <v>446</v>
      </c>
      <c r="O26" s="18">
        <v>113.4920634920635</v>
      </c>
      <c r="P26" s="18">
        <f t="shared" si="0"/>
        <v>92.94781382228491</v>
      </c>
      <c r="Q26" s="18">
        <f t="shared" si="1"/>
        <v>90.6158357771261</v>
      </c>
      <c r="R26" s="20">
        <v>113.28502415458937</v>
      </c>
      <c r="S26" s="18">
        <f t="shared" si="2"/>
        <v>92.90322580645162</v>
      </c>
      <c r="T26" s="18">
        <f t="shared" si="3"/>
        <v>91.03139013452915</v>
      </c>
      <c r="U26" s="18">
        <f t="shared" si="4"/>
        <v>93.55813273560082</v>
      </c>
      <c r="W26" s="19"/>
    </row>
  </sheetData>
  <sheetProtection/>
  <mergeCells count="28">
    <mergeCell ref="A3:A6"/>
    <mergeCell ref="B3:D6"/>
    <mergeCell ref="E4:I4"/>
    <mergeCell ref="J4:N4"/>
    <mergeCell ref="O4:Q4"/>
    <mergeCell ref="E3:N3"/>
    <mergeCell ref="B7:D7"/>
    <mergeCell ref="O3:U3"/>
    <mergeCell ref="B16:D16"/>
    <mergeCell ref="B17:D17"/>
    <mergeCell ref="R4:T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2015-01-23T13:40:01Z</cp:lastPrinted>
  <dcterms:created xsi:type="dcterms:W3CDTF">2012-03-01T11:13:24Z</dcterms:created>
  <dcterms:modified xsi:type="dcterms:W3CDTF">2015-01-23T13:46:41Z</dcterms:modified>
  <cp:category/>
  <cp:version/>
  <cp:contentType/>
  <cp:contentStatus/>
</cp:coreProperties>
</file>