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2107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<sst xmlns="http://schemas.openxmlformats.org/spreadsheetml/2006/main" count="68" uniqueCount="57">
  <si>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</si>
  <si>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</si>
  <si>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</si>
  <si>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</si>
  <si>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</si>
  <si>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</si>
  <si>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</si>
  <si>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</si>
  <si>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</si>
  <si>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</si>
  <si>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</si>
  <si>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</si>
  <si>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</si>
  <si>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</si>
  <si>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</si>
  <si>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</si>
  <si>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</si>
  <si>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</si>
  <si>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</si>
  <si>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</si>
  <si>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</si>
  <si>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</si>
  <si>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</si>
  <si>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</si>
  <si>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</si>
  <si>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</si>
  <si>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</si>
  <si>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</si>
  <si>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</si>
  <si>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</si>
  <si>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</si>
  <si>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</si>
  <si>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</si>
  <si>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</si>
  <si>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</si>
  <si>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</si>
  <si>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</si>
  <si>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</si>
  <si>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</si>
  <si>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</si>
  <si>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</si>
  <si>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</si>
  <si>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</si>
  <si>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</si>
  <si>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</si>
  <si>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</si>
  <si>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</si>
  <si>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</si>
  <si>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</si>
  <si>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</t>
  </si>
  <si>
    <t>X-2014</t>
  </si>
  <si>
    <t>XI</t>
  </si>
  <si>
    <t>I-XI</t>
  </si>
  <si>
    <t>XI-2014</t>
  </si>
  <si>
    <t>I-XI 2014</t>
  </si>
  <si>
    <t xml:space="preserve">  I-XI 2013</t>
  </si>
  <si>
    <t>Novembar 2014.godine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</si>
</sst>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3" fontId="51" fillId="33" borderId="10" xfId="0" applyNumberFormat="1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3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horizont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5" fillId="33" borderId="10" xfId="55" applyNumberFormat="1" applyFont="1" applyFill="1" applyBorder="1" applyAlignment="1">
      <alignment horizontal="center" wrapText="1"/>
      <protection/>
    </xf>
    <xf numFmtId="3" fontId="7" fillId="33" borderId="10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5" fillId="0" borderId="12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23" sqref="T2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3" customWidth="1"/>
    <col min="8" max="8" width="9.140625" style="19" customWidth="1"/>
    <col min="9" max="9" width="9.140625" style="23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0"/>
      <c r="F1" s="3"/>
      <c r="G1" s="3"/>
      <c r="H1" s="16"/>
      <c r="I1" s="20"/>
      <c r="J1" s="3"/>
      <c r="K1" s="3"/>
      <c r="L1" s="3"/>
      <c r="M1" s="3"/>
      <c r="N1" s="3"/>
      <c r="O1" s="3"/>
      <c r="P1" s="3"/>
      <c r="Q1" s="3"/>
    </row>
    <row r="2" spans="1:17" ht="15">
      <c r="A2" s="58" t="s">
        <v>56</v>
      </c>
      <c r="B2" s="58"/>
      <c r="C2" s="58"/>
      <c r="D2" s="5"/>
      <c r="E2" s="21"/>
      <c r="F2" s="5"/>
      <c r="G2" s="5"/>
      <c r="H2" s="17"/>
      <c r="I2" s="21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9" t="s">
        <v>0</v>
      </c>
      <c r="B3" s="60" t="s">
        <v>1</v>
      </c>
      <c r="C3" s="61"/>
      <c r="D3" s="62"/>
      <c r="E3" s="56" t="s">
        <v>2</v>
      </c>
      <c r="F3" s="56"/>
      <c r="G3" s="56"/>
      <c r="H3" s="56"/>
      <c r="I3" s="56"/>
      <c r="J3" s="56"/>
      <c r="K3" s="56"/>
      <c r="L3" s="56"/>
      <c r="M3" s="56" t="s">
        <v>3</v>
      </c>
      <c r="N3" s="56"/>
      <c r="O3" s="56"/>
      <c r="P3" s="56"/>
      <c r="Q3" s="56"/>
    </row>
    <row r="4" spans="1:17" ht="39.75" customHeight="1">
      <c r="A4" s="59"/>
      <c r="B4" s="63"/>
      <c r="C4" s="64"/>
      <c r="D4" s="65"/>
      <c r="E4" s="59" t="s">
        <v>4</v>
      </c>
      <c r="F4" s="59"/>
      <c r="G4" s="59"/>
      <c r="H4" s="59"/>
      <c r="I4" s="59" t="s">
        <v>5</v>
      </c>
      <c r="J4" s="59"/>
      <c r="K4" s="59"/>
      <c r="L4" s="59"/>
      <c r="M4" s="57" t="s">
        <v>6</v>
      </c>
      <c r="N4" s="57"/>
      <c r="O4" s="57" t="s">
        <v>7</v>
      </c>
      <c r="P4" s="57"/>
      <c r="Q4" s="9" t="s">
        <v>48</v>
      </c>
    </row>
    <row r="5" spans="1:17" ht="15.75" customHeight="1">
      <c r="A5" s="59"/>
      <c r="B5" s="63"/>
      <c r="C5" s="64"/>
      <c r="D5" s="65"/>
      <c r="E5" s="22" t="s">
        <v>51</v>
      </c>
      <c r="F5" s="2" t="s">
        <v>49</v>
      </c>
      <c r="G5" s="15" t="s">
        <v>52</v>
      </c>
      <c r="H5" s="2" t="s">
        <v>52</v>
      </c>
      <c r="I5" s="22" t="s">
        <v>51</v>
      </c>
      <c r="J5" s="2" t="s">
        <v>49</v>
      </c>
      <c r="K5" s="15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41" ht="15.75" customHeight="1">
      <c r="A6" s="59"/>
      <c r="B6" s="66"/>
      <c r="C6" s="67"/>
      <c r="D6" s="68"/>
      <c r="E6" s="22">
        <v>2014</v>
      </c>
      <c r="F6" s="2">
        <v>2014</v>
      </c>
      <c r="G6" s="2">
        <v>2014</v>
      </c>
      <c r="H6" s="2">
        <v>2013</v>
      </c>
      <c r="I6" s="22">
        <v>2014</v>
      </c>
      <c r="J6" s="2">
        <v>2014</v>
      </c>
      <c r="K6" s="2">
        <v>2014</v>
      </c>
      <c r="L6" s="8">
        <v>2013</v>
      </c>
      <c r="M6" s="14" t="s">
        <v>50</v>
      </c>
      <c r="N6" s="28" t="s">
        <v>55</v>
      </c>
      <c r="O6" s="14" t="s">
        <v>50</v>
      </c>
      <c r="P6" s="28" t="s">
        <v>55</v>
      </c>
      <c r="Q6" s="14" t="s">
        <v>50</v>
      </c>
      <c r="R6" s="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17" ht="15">
      <c r="A7" s="6"/>
      <c r="B7" s="47" t="s">
        <v>9</v>
      </c>
      <c r="C7" s="48"/>
      <c r="D7" s="49"/>
      <c r="E7" s="31">
        <v>723</v>
      </c>
      <c r="F7" s="31">
        <v>724</v>
      </c>
      <c r="G7" s="32">
        <v>722</v>
      </c>
      <c r="H7" s="33">
        <v>725</v>
      </c>
      <c r="I7" s="34">
        <v>477</v>
      </c>
      <c r="J7" s="34">
        <v>478</v>
      </c>
      <c r="K7" s="32">
        <v>476</v>
      </c>
      <c r="L7" s="35">
        <v>478</v>
      </c>
      <c r="M7" s="36">
        <f>(E7/F7)*100</f>
        <v>99.86187845303867</v>
      </c>
      <c r="N7" s="36">
        <f>(G7/H7)*100</f>
        <v>99.58620689655172</v>
      </c>
      <c r="O7" s="36">
        <f>(I7/J7)*100</f>
        <v>99.7907949790795</v>
      </c>
      <c r="P7" s="36">
        <f>(K7/L7)*100</f>
        <v>99.581589958159</v>
      </c>
      <c r="Q7" s="36">
        <f>O7/99.9*100</f>
        <v>99.89068566474423</v>
      </c>
    </row>
    <row r="8" spans="1:17" ht="15">
      <c r="A8" s="7" t="s">
        <v>10</v>
      </c>
      <c r="B8" s="47" t="s">
        <v>37</v>
      </c>
      <c r="C8" s="48"/>
      <c r="D8" s="49"/>
      <c r="E8" s="25">
        <v>674</v>
      </c>
      <c r="F8" s="25">
        <v>729</v>
      </c>
      <c r="G8" s="11">
        <v>704</v>
      </c>
      <c r="H8" s="18">
        <v>736</v>
      </c>
      <c r="I8" s="29">
        <v>459</v>
      </c>
      <c r="J8" s="29">
        <v>496</v>
      </c>
      <c r="K8" s="11">
        <v>479</v>
      </c>
      <c r="L8" s="12">
        <v>501</v>
      </c>
      <c r="M8" s="37">
        <f aca="true" t="shared" si="0" ref="M8:M26">(E8/F8)*100</f>
        <v>92.45541838134432</v>
      </c>
      <c r="N8" s="37">
        <f aca="true" t="shared" si="1" ref="N8:N26">(G8/H8)*100</f>
        <v>95.65217391304348</v>
      </c>
      <c r="O8" s="37">
        <f aca="true" t="shared" si="2" ref="O8:O26">(I8/J8)*100</f>
        <v>92.54032258064517</v>
      </c>
      <c r="P8" s="37">
        <f aca="true" t="shared" si="3" ref="P8:P26">(K8/L8)*100</f>
        <v>95.60878243512974</v>
      </c>
      <c r="Q8" s="37">
        <f aca="true" t="shared" si="4" ref="Q8:Q26">O8/99.9*100</f>
        <v>92.63295553618134</v>
      </c>
    </row>
    <row r="9" spans="1:17" ht="15">
      <c r="A9" s="7" t="s">
        <v>11</v>
      </c>
      <c r="B9" s="47" t="s">
        <v>12</v>
      </c>
      <c r="C9" s="48"/>
      <c r="D9" s="49"/>
      <c r="E9" s="25">
        <v>913</v>
      </c>
      <c r="F9" s="25">
        <v>892</v>
      </c>
      <c r="G9" s="11">
        <v>910</v>
      </c>
      <c r="H9" s="18">
        <v>1041</v>
      </c>
      <c r="I9" s="24">
        <v>594</v>
      </c>
      <c r="J9" s="24">
        <v>581</v>
      </c>
      <c r="K9" s="11">
        <v>593</v>
      </c>
      <c r="L9" s="12">
        <v>676</v>
      </c>
      <c r="M9" s="38">
        <f t="shared" si="0"/>
        <v>102.3542600896861</v>
      </c>
      <c r="N9" s="37">
        <f t="shared" si="1"/>
        <v>87.41594620557157</v>
      </c>
      <c r="O9" s="37">
        <f t="shared" si="2"/>
        <v>102.23752151462995</v>
      </c>
      <c r="P9" s="37">
        <f t="shared" si="3"/>
        <v>87.72189349112426</v>
      </c>
      <c r="Q9" s="37">
        <f t="shared" si="4"/>
        <v>102.33986137600594</v>
      </c>
    </row>
    <row r="10" spans="1:17" ht="15">
      <c r="A10" s="7" t="s">
        <v>13</v>
      </c>
      <c r="B10" s="47" t="s">
        <v>14</v>
      </c>
      <c r="C10" s="48"/>
      <c r="D10" s="49"/>
      <c r="E10" s="25">
        <v>663</v>
      </c>
      <c r="F10" s="25">
        <v>669</v>
      </c>
      <c r="G10" s="11">
        <v>655</v>
      </c>
      <c r="H10" s="18">
        <v>698</v>
      </c>
      <c r="I10" s="24">
        <v>437</v>
      </c>
      <c r="J10" s="24">
        <v>440</v>
      </c>
      <c r="K10" s="11">
        <v>430</v>
      </c>
      <c r="L10" s="12">
        <v>460</v>
      </c>
      <c r="M10" s="37">
        <f t="shared" si="0"/>
        <v>99.10313901345292</v>
      </c>
      <c r="N10" s="37">
        <f t="shared" si="1"/>
        <v>93.83954154727793</v>
      </c>
      <c r="O10" s="37">
        <f t="shared" si="2"/>
        <v>99.31818181818181</v>
      </c>
      <c r="P10" s="37">
        <f t="shared" si="3"/>
        <v>93.47826086956522</v>
      </c>
      <c r="Q10" s="37">
        <f t="shared" si="4"/>
        <v>99.4175994175994</v>
      </c>
    </row>
    <row r="11" spans="1:17" ht="15">
      <c r="A11" s="7" t="s">
        <v>15</v>
      </c>
      <c r="B11" s="47" t="s">
        <v>16</v>
      </c>
      <c r="C11" s="48"/>
      <c r="D11" s="49"/>
      <c r="E11" s="25">
        <v>1280</v>
      </c>
      <c r="F11" s="25">
        <v>1220</v>
      </c>
      <c r="G11" s="11">
        <v>1238</v>
      </c>
      <c r="H11" s="18">
        <v>1254</v>
      </c>
      <c r="I11" s="24">
        <v>824</v>
      </c>
      <c r="J11" s="24">
        <v>787</v>
      </c>
      <c r="K11" s="11">
        <v>796</v>
      </c>
      <c r="L11" s="12">
        <v>810</v>
      </c>
      <c r="M11" s="38">
        <f t="shared" si="0"/>
        <v>104.91803278688525</v>
      </c>
      <c r="N11" s="37">
        <f t="shared" si="1"/>
        <v>98.72408293460924</v>
      </c>
      <c r="O11" s="37">
        <f t="shared" si="2"/>
        <v>104.70139771283355</v>
      </c>
      <c r="P11" s="37">
        <f t="shared" si="3"/>
        <v>98.27160493827161</v>
      </c>
      <c r="Q11" s="37">
        <f t="shared" si="4"/>
        <v>104.8062039167503</v>
      </c>
    </row>
    <row r="12" spans="1:20" ht="15">
      <c r="A12" s="7" t="s">
        <v>17</v>
      </c>
      <c r="B12" s="47" t="s">
        <v>18</v>
      </c>
      <c r="C12" s="48"/>
      <c r="D12" s="49"/>
      <c r="E12" s="25">
        <v>662</v>
      </c>
      <c r="F12" s="25">
        <v>686</v>
      </c>
      <c r="G12" s="11">
        <v>687</v>
      </c>
      <c r="H12" s="18">
        <v>691</v>
      </c>
      <c r="I12" s="24">
        <v>440</v>
      </c>
      <c r="J12" s="24">
        <v>455</v>
      </c>
      <c r="K12" s="11">
        <v>456</v>
      </c>
      <c r="L12" s="12">
        <v>459</v>
      </c>
      <c r="M12" s="37">
        <f t="shared" si="0"/>
        <v>96.50145772594753</v>
      </c>
      <c r="N12" s="37">
        <f t="shared" si="1"/>
        <v>99.42112879884226</v>
      </c>
      <c r="O12" s="38">
        <f t="shared" si="2"/>
        <v>96.7032967032967</v>
      </c>
      <c r="P12" s="37">
        <f t="shared" si="3"/>
        <v>99.34640522875817</v>
      </c>
      <c r="Q12" s="37">
        <f t="shared" si="4"/>
        <v>96.8000968000968</v>
      </c>
      <c r="T12" s="13"/>
    </row>
    <row r="13" spans="1:17" ht="15">
      <c r="A13" s="39" t="s">
        <v>19</v>
      </c>
      <c r="B13" s="50" t="s">
        <v>20</v>
      </c>
      <c r="C13" s="51"/>
      <c r="D13" s="52"/>
      <c r="E13" s="25">
        <v>645</v>
      </c>
      <c r="F13" s="25">
        <v>664</v>
      </c>
      <c r="G13" s="11">
        <v>630</v>
      </c>
      <c r="H13" s="18">
        <v>688</v>
      </c>
      <c r="I13" s="24">
        <v>426</v>
      </c>
      <c r="J13" s="24">
        <v>438</v>
      </c>
      <c r="K13" s="11">
        <v>416</v>
      </c>
      <c r="L13" s="12">
        <v>454</v>
      </c>
      <c r="M13" s="37">
        <f t="shared" si="0"/>
        <v>97.13855421686746</v>
      </c>
      <c r="N13" s="37">
        <f t="shared" si="1"/>
        <v>91.56976744186046</v>
      </c>
      <c r="O13" s="38">
        <f t="shared" si="2"/>
        <v>97.26027397260275</v>
      </c>
      <c r="P13" s="37">
        <f t="shared" si="3"/>
        <v>91.62995594713657</v>
      </c>
      <c r="Q13" s="37">
        <f t="shared" si="4"/>
        <v>97.35763160420696</v>
      </c>
    </row>
    <row r="14" spans="1:17" ht="15">
      <c r="A14" s="7" t="s">
        <v>21</v>
      </c>
      <c r="B14" s="50" t="s">
        <v>38</v>
      </c>
      <c r="C14" s="51"/>
      <c r="D14" s="52"/>
      <c r="E14" s="25">
        <v>508</v>
      </c>
      <c r="F14" s="25">
        <v>508</v>
      </c>
      <c r="G14" s="11">
        <v>506</v>
      </c>
      <c r="H14" s="18">
        <v>494</v>
      </c>
      <c r="I14" s="24">
        <v>337</v>
      </c>
      <c r="J14" s="24">
        <v>337</v>
      </c>
      <c r="K14" s="11">
        <v>336</v>
      </c>
      <c r="L14" s="12">
        <v>328</v>
      </c>
      <c r="M14" s="38">
        <f t="shared" si="0"/>
        <v>100</v>
      </c>
      <c r="N14" s="37">
        <f t="shared" si="1"/>
        <v>102.42914979757086</v>
      </c>
      <c r="O14" s="37">
        <f t="shared" si="2"/>
        <v>100</v>
      </c>
      <c r="P14" s="37">
        <f t="shared" si="3"/>
        <v>102.4390243902439</v>
      </c>
      <c r="Q14" s="37">
        <f t="shared" si="4"/>
        <v>100.1001001001001</v>
      </c>
    </row>
    <row r="15" spans="1:17" ht="15">
      <c r="A15" s="39" t="s">
        <v>22</v>
      </c>
      <c r="B15" s="50" t="s">
        <v>39</v>
      </c>
      <c r="C15" s="51"/>
      <c r="D15" s="52"/>
      <c r="E15" s="25">
        <v>800</v>
      </c>
      <c r="F15" s="25">
        <v>823</v>
      </c>
      <c r="G15" s="11">
        <v>789</v>
      </c>
      <c r="H15" s="18">
        <v>765</v>
      </c>
      <c r="I15" s="24">
        <v>525</v>
      </c>
      <c r="J15" s="24">
        <v>540</v>
      </c>
      <c r="K15" s="11">
        <v>518</v>
      </c>
      <c r="L15" s="12">
        <v>504</v>
      </c>
      <c r="M15" s="37">
        <f t="shared" si="0"/>
        <v>97.20534629404617</v>
      </c>
      <c r="N15" s="37">
        <f t="shared" si="1"/>
        <v>103.1372549019608</v>
      </c>
      <c r="O15" s="37">
        <f t="shared" si="2"/>
        <v>97.22222222222221</v>
      </c>
      <c r="P15" s="37">
        <f t="shared" si="3"/>
        <v>102.77777777777777</v>
      </c>
      <c r="Q15" s="37">
        <f t="shared" si="4"/>
        <v>97.3195417639862</v>
      </c>
    </row>
    <row r="16" spans="1:17" ht="15">
      <c r="A16" s="7" t="s">
        <v>8</v>
      </c>
      <c r="B16" s="50" t="s">
        <v>41</v>
      </c>
      <c r="C16" s="51"/>
      <c r="D16" s="52"/>
      <c r="E16" s="25">
        <v>560</v>
      </c>
      <c r="F16" s="25">
        <v>565</v>
      </c>
      <c r="G16" s="11">
        <v>575</v>
      </c>
      <c r="H16" s="18">
        <v>569</v>
      </c>
      <c r="I16" s="24">
        <v>376</v>
      </c>
      <c r="J16" s="24">
        <v>379</v>
      </c>
      <c r="K16" s="11">
        <v>385</v>
      </c>
      <c r="L16" s="12">
        <v>379</v>
      </c>
      <c r="M16" s="37">
        <f t="shared" si="0"/>
        <v>99.11504424778761</v>
      </c>
      <c r="N16" s="37">
        <f t="shared" si="1"/>
        <v>101.05448154657293</v>
      </c>
      <c r="O16" s="38">
        <f t="shared" si="2"/>
        <v>99.2084432717678</v>
      </c>
      <c r="P16" s="37">
        <f t="shared" si="3"/>
        <v>101.58311345646437</v>
      </c>
      <c r="Q16" s="37">
        <f t="shared" si="4"/>
        <v>99.3077510227906</v>
      </c>
    </row>
    <row r="17" spans="1:17" ht="15">
      <c r="A17" s="39" t="s">
        <v>23</v>
      </c>
      <c r="B17" s="50" t="s">
        <v>40</v>
      </c>
      <c r="C17" s="51"/>
      <c r="D17" s="52"/>
      <c r="E17" s="25">
        <v>1013</v>
      </c>
      <c r="F17" s="25">
        <v>1002</v>
      </c>
      <c r="G17" s="41">
        <v>1022</v>
      </c>
      <c r="H17" s="25">
        <v>1077</v>
      </c>
      <c r="I17" s="24">
        <v>647</v>
      </c>
      <c r="J17" s="24">
        <v>640</v>
      </c>
      <c r="K17" s="41">
        <v>659</v>
      </c>
      <c r="L17" s="42">
        <v>700</v>
      </c>
      <c r="M17" s="38">
        <f t="shared" si="0"/>
        <v>101.09780439121757</v>
      </c>
      <c r="N17" s="38">
        <f t="shared" si="1"/>
        <v>94.89322191272052</v>
      </c>
      <c r="O17" s="38">
        <f t="shared" si="2"/>
        <v>101.09375</v>
      </c>
      <c r="P17" s="38">
        <f t="shared" si="3"/>
        <v>94.14285714285714</v>
      </c>
      <c r="Q17" s="38">
        <f t="shared" si="4"/>
        <v>101.19494494494494</v>
      </c>
    </row>
    <row r="18" spans="1:17" ht="15">
      <c r="A18" s="7" t="s">
        <v>24</v>
      </c>
      <c r="B18" s="50" t="s">
        <v>42</v>
      </c>
      <c r="C18" s="51"/>
      <c r="D18" s="52"/>
      <c r="E18" s="25">
        <v>1324</v>
      </c>
      <c r="F18" s="25">
        <v>1325</v>
      </c>
      <c r="G18" s="11">
        <v>1334</v>
      </c>
      <c r="H18" s="18">
        <v>1322</v>
      </c>
      <c r="I18" s="24">
        <v>854</v>
      </c>
      <c r="J18" s="24">
        <v>854</v>
      </c>
      <c r="K18" s="11">
        <v>858</v>
      </c>
      <c r="L18" s="12">
        <v>855</v>
      </c>
      <c r="M18" s="37">
        <f t="shared" si="0"/>
        <v>99.9245283018868</v>
      </c>
      <c r="N18" s="37">
        <f t="shared" si="1"/>
        <v>100.90771558245083</v>
      </c>
      <c r="O18" s="38">
        <f t="shared" si="2"/>
        <v>100</v>
      </c>
      <c r="P18" s="37">
        <f t="shared" si="3"/>
        <v>100.35087719298245</v>
      </c>
      <c r="Q18" s="37">
        <f t="shared" si="4"/>
        <v>100.1001001001001</v>
      </c>
    </row>
    <row r="19" spans="1:17" ht="15">
      <c r="A19" s="7" t="s">
        <v>25</v>
      </c>
      <c r="B19" s="50" t="s">
        <v>26</v>
      </c>
      <c r="C19" s="51"/>
      <c r="D19" s="52"/>
      <c r="E19" s="25">
        <v>923</v>
      </c>
      <c r="F19" s="25">
        <v>957</v>
      </c>
      <c r="G19" s="11">
        <v>1000</v>
      </c>
      <c r="H19" s="18">
        <v>982</v>
      </c>
      <c r="I19" s="24">
        <v>600</v>
      </c>
      <c r="J19" s="24">
        <v>622</v>
      </c>
      <c r="K19" s="11">
        <v>650</v>
      </c>
      <c r="L19" s="12">
        <v>642</v>
      </c>
      <c r="M19" s="37">
        <f t="shared" si="0"/>
        <v>96.44723092998954</v>
      </c>
      <c r="N19" s="37">
        <f t="shared" si="1"/>
        <v>101.83299389002036</v>
      </c>
      <c r="O19" s="38">
        <f t="shared" si="2"/>
        <v>96.46302250803859</v>
      </c>
      <c r="P19" s="37">
        <f t="shared" si="3"/>
        <v>101.24610591900311</v>
      </c>
      <c r="Q19" s="37">
        <f t="shared" si="4"/>
        <v>96.55958209012871</v>
      </c>
    </row>
    <row r="20" spans="1:17" ht="15">
      <c r="A20" s="7" t="s">
        <v>27</v>
      </c>
      <c r="B20" s="50" t="s">
        <v>43</v>
      </c>
      <c r="C20" s="51"/>
      <c r="D20" s="52"/>
      <c r="E20" s="25">
        <v>637</v>
      </c>
      <c r="F20" s="25">
        <v>659</v>
      </c>
      <c r="G20" s="11">
        <v>631</v>
      </c>
      <c r="H20" s="18">
        <v>667</v>
      </c>
      <c r="I20" s="24">
        <v>420</v>
      </c>
      <c r="J20" s="24">
        <v>434</v>
      </c>
      <c r="K20" s="11">
        <v>416</v>
      </c>
      <c r="L20" s="12">
        <v>439</v>
      </c>
      <c r="M20" s="37">
        <f t="shared" si="0"/>
        <v>96.66160849772383</v>
      </c>
      <c r="N20" s="37">
        <f t="shared" si="1"/>
        <v>94.60269865067467</v>
      </c>
      <c r="O20" s="37">
        <f t="shared" si="2"/>
        <v>96.7741935483871</v>
      </c>
      <c r="P20" s="37">
        <f t="shared" si="3"/>
        <v>94.76082004555809</v>
      </c>
      <c r="Q20" s="37">
        <f t="shared" si="4"/>
        <v>96.8710646130001</v>
      </c>
    </row>
    <row r="21" spans="1:17" ht="15">
      <c r="A21" s="39" t="s">
        <v>28</v>
      </c>
      <c r="B21" s="50" t="s">
        <v>44</v>
      </c>
      <c r="C21" s="51"/>
      <c r="D21" s="52"/>
      <c r="E21" s="25">
        <v>527</v>
      </c>
      <c r="F21" s="25">
        <v>514</v>
      </c>
      <c r="G21" s="11">
        <v>524</v>
      </c>
      <c r="H21" s="18">
        <v>503</v>
      </c>
      <c r="I21" s="24">
        <v>350</v>
      </c>
      <c r="J21" s="24">
        <v>342</v>
      </c>
      <c r="K21" s="11">
        <v>348</v>
      </c>
      <c r="L21" s="12">
        <v>335</v>
      </c>
      <c r="M21" s="37">
        <f t="shared" si="0"/>
        <v>102.52918287937743</v>
      </c>
      <c r="N21" s="37">
        <f t="shared" si="1"/>
        <v>104.17495029821073</v>
      </c>
      <c r="O21" s="38">
        <f t="shared" si="2"/>
        <v>102.3391812865497</v>
      </c>
      <c r="P21" s="37">
        <f t="shared" si="3"/>
        <v>103.88059701492539</v>
      </c>
      <c r="Q21" s="37">
        <f t="shared" si="4"/>
        <v>102.44162290945916</v>
      </c>
    </row>
    <row r="22" spans="1:17" ht="15">
      <c r="A22" s="7" t="s">
        <v>29</v>
      </c>
      <c r="B22" s="50" t="s">
        <v>45</v>
      </c>
      <c r="C22" s="51"/>
      <c r="D22" s="52"/>
      <c r="E22" s="25">
        <v>758</v>
      </c>
      <c r="F22" s="25">
        <v>755</v>
      </c>
      <c r="G22" s="11">
        <v>756</v>
      </c>
      <c r="H22" s="18">
        <v>743</v>
      </c>
      <c r="I22" s="24">
        <v>501</v>
      </c>
      <c r="J22" s="24">
        <v>499</v>
      </c>
      <c r="K22" s="11">
        <v>500</v>
      </c>
      <c r="L22" s="12">
        <v>491</v>
      </c>
      <c r="M22" s="37">
        <f t="shared" si="0"/>
        <v>100.39735099337747</v>
      </c>
      <c r="N22" s="37">
        <f t="shared" si="1"/>
        <v>101.74966352624494</v>
      </c>
      <c r="O22" s="38">
        <f t="shared" si="2"/>
        <v>100.40080160320642</v>
      </c>
      <c r="P22" s="37">
        <f t="shared" si="3"/>
        <v>101.83299389002036</v>
      </c>
      <c r="Q22" s="37">
        <f t="shared" si="4"/>
        <v>100.50130290611253</v>
      </c>
    </row>
    <row r="23" spans="1:17" ht="15">
      <c r="A23" s="7" t="s">
        <v>30</v>
      </c>
      <c r="B23" s="53" t="s">
        <v>31</v>
      </c>
      <c r="C23" s="54"/>
      <c r="D23" s="55"/>
      <c r="E23" s="25">
        <v>685</v>
      </c>
      <c r="F23" s="25">
        <v>688</v>
      </c>
      <c r="G23" s="11">
        <v>687</v>
      </c>
      <c r="H23" s="18">
        <v>683</v>
      </c>
      <c r="I23" s="24">
        <v>456</v>
      </c>
      <c r="J23" s="24">
        <v>458</v>
      </c>
      <c r="K23" s="11">
        <v>455</v>
      </c>
      <c r="L23" s="12">
        <v>454</v>
      </c>
      <c r="M23" s="37">
        <f t="shared" si="0"/>
        <v>99.56395348837209</v>
      </c>
      <c r="N23" s="37">
        <f t="shared" si="1"/>
        <v>100.58565153733528</v>
      </c>
      <c r="O23" s="37">
        <f t="shared" si="2"/>
        <v>99.56331877729258</v>
      </c>
      <c r="P23" s="37">
        <f t="shared" si="3"/>
        <v>100.22026431718061</v>
      </c>
      <c r="Q23" s="37">
        <f t="shared" si="4"/>
        <v>99.66298175905163</v>
      </c>
    </row>
    <row r="24" spans="1:17" ht="15">
      <c r="A24" s="7" t="s">
        <v>32</v>
      </c>
      <c r="B24" s="53" t="s">
        <v>46</v>
      </c>
      <c r="C24" s="54"/>
      <c r="D24" s="55"/>
      <c r="E24" s="25">
        <v>723</v>
      </c>
      <c r="F24" s="25">
        <v>724</v>
      </c>
      <c r="G24" s="11">
        <v>730</v>
      </c>
      <c r="H24" s="18">
        <v>726</v>
      </c>
      <c r="I24" s="24">
        <v>482</v>
      </c>
      <c r="J24" s="24">
        <v>482</v>
      </c>
      <c r="K24" s="11">
        <v>486</v>
      </c>
      <c r="L24" s="12">
        <v>483</v>
      </c>
      <c r="M24" s="38">
        <f t="shared" si="0"/>
        <v>99.86187845303867</v>
      </c>
      <c r="N24" s="37">
        <f t="shared" si="1"/>
        <v>100.55096418732784</v>
      </c>
      <c r="O24" s="37">
        <f t="shared" si="2"/>
        <v>100</v>
      </c>
      <c r="P24" s="37">
        <f t="shared" si="3"/>
        <v>100.62111801242236</v>
      </c>
      <c r="Q24" s="37">
        <f t="shared" si="4"/>
        <v>100.1001001001001</v>
      </c>
    </row>
    <row r="25" spans="1:17" ht="15">
      <c r="A25" s="7" t="s">
        <v>33</v>
      </c>
      <c r="B25" s="44" t="s">
        <v>47</v>
      </c>
      <c r="C25" s="45"/>
      <c r="D25" s="46"/>
      <c r="E25" s="25">
        <v>556</v>
      </c>
      <c r="F25" s="25">
        <v>580</v>
      </c>
      <c r="G25" s="11">
        <v>574</v>
      </c>
      <c r="H25" s="18">
        <v>583</v>
      </c>
      <c r="I25" s="24">
        <v>368</v>
      </c>
      <c r="J25" s="24">
        <v>384</v>
      </c>
      <c r="K25" s="11">
        <v>380</v>
      </c>
      <c r="L25" s="12">
        <v>385</v>
      </c>
      <c r="M25" s="37">
        <f t="shared" si="0"/>
        <v>95.86206896551724</v>
      </c>
      <c r="N25" s="37">
        <f t="shared" si="1"/>
        <v>98.45626072041166</v>
      </c>
      <c r="O25" s="37">
        <f t="shared" si="2"/>
        <v>95.83333333333334</v>
      </c>
      <c r="P25" s="37">
        <f t="shared" si="3"/>
        <v>98.7012987012987</v>
      </c>
      <c r="Q25" s="37">
        <f t="shared" si="4"/>
        <v>95.92926259592926</v>
      </c>
    </row>
    <row r="26" spans="1:17" ht="15">
      <c r="A26" s="1" t="s">
        <v>34</v>
      </c>
      <c r="B26" s="44" t="s">
        <v>35</v>
      </c>
      <c r="C26" s="45"/>
      <c r="D26" s="46"/>
      <c r="E26" s="25">
        <v>630</v>
      </c>
      <c r="F26" s="25">
        <v>596</v>
      </c>
      <c r="G26" s="11">
        <v>654</v>
      </c>
      <c r="H26" s="18">
        <v>704</v>
      </c>
      <c r="I26" s="24">
        <v>414</v>
      </c>
      <c r="J26" s="24">
        <v>392</v>
      </c>
      <c r="K26" s="11">
        <v>429</v>
      </c>
      <c r="L26" s="11">
        <v>462</v>
      </c>
      <c r="M26" s="37">
        <f t="shared" si="0"/>
        <v>105.70469798657717</v>
      </c>
      <c r="N26" s="37">
        <f t="shared" si="1"/>
        <v>92.89772727272727</v>
      </c>
      <c r="O26" s="38">
        <f t="shared" si="2"/>
        <v>105.61224489795917</v>
      </c>
      <c r="P26" s="37">
        <f t="shared" si="3"/>
        <v>92.85714285714286</v>
      </c>
      <c r="Q26" s="37">
        <f t="shared" si="4"/>
        <v>105.71796286081998</v>
      </c>
    </row>
    <row r="28" ht="15">
      <c r="B28" s="26"/>
    </row>
    <row r="29" ht="15">
      <c r="B29" s="26"/>
    </row>
    <row r="30" ht="18">
      <c r="B30" s="27"/>
    </row>
    <row r="31" ht="15">
      <c r="B31" s="26"/>
    </row>
    <row r="32" spans="2:6" ht="15">
      <c r="B32" s="26"/>
      <c r="D32" s="43"/>
      <c r="E32" s="43"/>
      <c r="F32" s="43"/>
    </row>
  </sheetData>
  <sheetProtection/>
  <mergeCells count="30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4:D24"/>
    <mergeCell ref="B23:D23"/>
    <mergeCell ref="B25:D25"/>
    <mergeCell ref="B15:D15"/>
    <mergeCell ref="B18:D18"/>
    <mergeCell ref="B19:D19"/>
    <mergeCell ref="B20:D20"/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2014-12-22T10:07:24Z</cp:lastPrinted>
  <dcterms:created xsi:type="dcterms:W3CDTF">2012-03-01T11:13:24Z</dcterms:created>
  <dcterms:modified xsi:type="dcterms:W3CDTF">2014-12-22T10:09:39Z</dcterms:modified>
  <cp:category/>
  <cp:version/>
  <cp:contentType/>
  <cp:contentStatus/>
</cp:coreProperties>
</file>