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20730" windowHeight="9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<sst xmlns="http://schemas.openxmlformats.org/spreadsheetml/2006/main" count="72" uniqueCount="58">
  <si>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</si>
  <si>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</si>
  <si>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</si>
  <si>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</si>
  <si>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</si>
  <si>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</si>
  <si>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</si>
  <si>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</si>
  <si>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</si>
  <si>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</si>
  <si>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</si>
  <si>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</si>
  <si>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</si>
  <si>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</si>
  <si>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</si>
  <si>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</si>
  <si>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</si>
  <si>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</si>
  <si>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</si>
  <si>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</si>
  <si>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</si>
  <si>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</si>
  <si>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</si>
  <si>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</si>
  <si>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</si>
  <si>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</si>
  <si>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</si>
  <si>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</si>
  <si>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</si>
  <si>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</si>
  <si>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</si>
  <si>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</si>
  <si>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</si>
  <si>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</si>
  <si>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</si>
  <si>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</si>
  <si>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</si>
  <si>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</si>
  <si>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</si>
  <si>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</si>
  <si>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</si>
  <si>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</si>
  <si>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</si>
  <si>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</si>
  <si>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</si>
  <si>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</si>
  <si>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</si>
  <si>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</si>
  <si>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</si>
  <si>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</si>
  <si>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</si>
  <si>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XII-2012</t>
  </si>
  <si>
    <t>Januar 2013.godine</t>
  </si>
  <si>
    <t>I-2013</t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</si>
  <si>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2012</t>
    </r>
  </si>
  <si>
    <t xml:space="preserve"> I -2013</t>
  </si>
  <si>
    <t>I- 2013</t>
  </si>
  <si>
    <t xml:space="preserve">   I -2012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</si>
</sst>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4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11" fillId="0" borderId="10" xfId="55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164" fontId="5" fillId="33" borderId="14" xfId="55" applyNumberFormat="1" applyFont="1" applyFill="1" applyBorder="1" applyAlignment="1">
      <alignment horizontal="center" wrapText="1"/>
      <protection/>
    </xf>
    <xf numFmtId="3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/>
    </xf>
    <xf numFmtId="0" fontId="5" fillId="0" borderId="12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7" sqref="E7:S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30" customWidth="1"/>
    <col min="8" max="8" width="9.140625" style="26" customWidth="1"/>
    <col min="9" max="9" width="9.140625" style="30" customWidth="1"/>
    <col min="16" max="16" width="10.8515625" style="0" customWidth="1"/>
    <col min="19" max="19" width="13.140625" style="0" customWidth="1"/>
  </cols>
  <sheetData>
    <row r="1" spans="1:19" s="4" customFormat="1" ht="12">
      <c r="A1" s="3" t="s">
        <v>36</v>
      </c>
      <c r="B1" s="3"/>
      <c r="C1" s="3"/>
      <c r="D1" s="3"/>
      <c r="E1" s="27"/>
      <c r="F1" s="3"/>
      <c r="G1" s="3"/>
      <c r="H1" s="23"/>
      <c r="I1" s="27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5" t="s">
        <v>52</v>
      </c>
      <c r="B2" s="5"/>
      <c r="C2" s="5"/>
      <c r="D2" s="5"/>
      <c r="E2" s="28"/>
      <c r="F2" s="5"/>
      <c r="G2" s="5"/>
      <c r="H2" s="24"/>
      <c r="I2" s="28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customHeight="1">
      <c r="A3" s="51" t="s">
        <v>0</v>
      </c>
      <c r="B3" s="52" t="s">
        <v>1</v>
      </c>
      <c r="C3" s="53"/>
      <c r="D3" s="54"/>
      <c r="E3" s="49" t="s">
        <v>2</v>
      </c>
      <c r="F3" s="49"/>
      <c r="G3" s="49"/>
      <c r="H3" s="49"/>
      <c r="I3" s="49"/>
      <c r="J3" s="49"/>
      <c r="K3" s="49"/>
      <c r="L3" s="49"/>
      <c r="M3" s="49" t="s">
        <v>3</v>
      </c>
      <c r="N3" s="49"/>
      <c r="O3" s="49"/>
      <c r="P3" s="49"/>
      <c r="Q3" s="49"/>
      <c r="R3" s="49"/>
      <c r="S3" s="49"/>
    </row>
    <row r="4" spans="1:19" ht="39.75" customHeight="1">
      <c r="A4" s="51"/>
      <c r="B4" s="55"/>
      <c r="C4" s="56"/>
      <c r="D4" s="57"/>
      <c r="E4" s="51" t="s">
        <v>4</v>
      </c>
      <c r="F4" s="51"/>
      <c r="G4" s="51"/>
      <c r="H4" s="51"/>
      <c r="I4" s="51" t="s">
        <v>5</v>
      </c>
      <c r="J4" s="51"/>
      <c r="K4" s="51"/>
      <c r="L4" s="51"/>
      <c r="M4" s="50" t="s">
        <v>6</v>
      </c>
      <c r="N4" s="50"/>
      <c r="O4" s="50"/>
      <c r="P4" s="50" t="s">
        <v>7</v>
      </c>
      <c r="Q4" s="50"/>
      <c r="R4" s="50"/>
      <c r="S4" s="9" t="s">
        <v>48</v>
      </c>
    </row>
    <row r="5" spans="1:19" ht="15.75" customHeight="1">
      <c r="A5" s="51"/>
      <c r="B5" s="55"/>
      <c r="C5" s="56"/>
      <c r="D5" s="57"/>
      <c r="E5" s="29" t="s">
        <v>8</v>
      </c>
      <c r="F5" s="2" t="s">
        <v>49</v>
      </c>
      <c r="G5" s="21" t="s">
        <v>50</v>
      </c>
      <c r="H5" s="2" t="s">
        <v>8</v>
      </c>
      <c r="I5" s="29" t="s">
        <v>8</v>
      </c>
      <c r="J5" s="2" t="s">
        <v>49</v>
      </c>
      <c r="K5" s="21" t="s">
        <v>50</v>
      </c>
      <c r="L5" s="2" t="s">
        <v>8</v>
      </c>
      <c r="M5" s="11" t="s">
        <v>53</v>
      </c>
      <c r="N5" s="12" t="s">
        <v>55</v>
      </c>
      <c r="O5" s="11" t="s">
        <v>56</v>
      </c>
      <c r="P5" s="11" t="s">
        <v>53</v>
      </c>
      <c r="Q5" s="12" t="s">
        <v>55</v>
      </c>
      <c r="R5" s="11" t="s">
        <v>56</v>
      </c>
      <c r="S5" s="11" t="s">
        <v>53</v>
      </c>
    </row>
    <row r="6" spans="1:19" ht="15">
      <c r="A6" s="51"/>
      <c r="B6" s="58"/>
      <c r="C6" s="59"/>
      <c r="D6" s="60"/>
      <c r="E6" s="29">
        <v>2013</v>
      </c>
      <c r="F6" s="2">
        <v>2012</v>
      </c>
      <c r="G6" s="2">
        <v>2012</v>
      </c>
      <c r="H6" s="2">
        <v>2012</v>
      </c>
      <c r="I6" s="29">
        <v>2013</v>
      </c>
      <c r="J6" s="2">
        <v>2012</v>
      </c>
      <c r="K6" s="2">
        <v>2012</v>
      </c>
      <c r="L6" s="8">
        <v>2012</v>
      </c>
      <c r="M6" s="18" t="s">
        <v>51</v>
      </c>
      <c r="N6" s="18" t="s">
        <v>54</v>
      </c>
      <c r="O6" s="22" t="s">
        <v>57</v>
      </c>
      <c r="P6" s="18" t="s">
        <v>51</v>
      </c>
      <c r="Q6" s="18" t="s">
        <v>54</v>
      </c>
      <c r="R6" s="22" t="s">
        <v>57</v>
      </c>
      <c r="S6" s="18" t="s">
        <v>51</v>
      </c>
    </row>
    <row r="7" spans="1:21" ht="15">
      <c r="A7" s="6"/>
      <c r="B7" s="40" t="s">
        <v>9</v>
      </c>
      <c r="C7" s="41"/>
      <c r="D7" s="42"/>
      <c r="E7" s="35">
        <v>731</v>
      </c>
      <c r="F7" s="13">
        <v>741</v>
      </c>
      <c r="G7" s="13">
        <v>727</v>
      </c>
      <c r="H7" s="32">
        <v>754</v>
      </c>
      <c r="I7" s="33">
        <v>490</v>
      </c>
      <c r="J7" s="13">
        <v>497</v>
      </c>
      <c r="K7" s="13">
        <v>487</v>
      </c>
      <c r="L7" s="14">
        <v>505</v>
      </c>
      <c r="M7" s="10">
        <f>E7/F7*100</f>
        <v>98.65047233468286</v>
      </c>
      <c r="N7" s="10">
        <f>E7/G7*100</f>
        <v>100.55020632737278</v>
      </c>
      <c r="O7" s="10">
        <f>E7/H7*100</f>
        <v>96.9496021220159</v>
      </c>
      <c r="P7" s="10">
        <f>I7/J7*100</f>
        <v>98.59154929577466</v>
      </c>
      <c r="Q7" s="10">
        <f>I7/K7*100</f>
        <v>100.61601642710471</v>
      </c>
      <c r="R7" s="10">
        <f>I7/L7*100</f>
        <v>97.02970297029702</v>
      </c>
      <c r="S7" s="10">
        <f>P7/99.9*100</f>
        <v>98.69023953530997</v>
      </c>
      <c r="U7" s="20"/>
    </row>
    <row r="8" spans="1:21" ht="15">
      <c r="A8" s="7" t="s">
        <v>10</v>
      </c>
      <c r="B8" s="40" t="s">
        <v>37</v>
      </c>
      <c r="C8" s="41"/>
      <c r="D8" s="42"/>
      <c r="E8" s="36">
        <v>1115</v>
      </c>
      <c r="F8" s="15">
        <v>821</v>
      </c>
      <c r="G8" s="15">
        <v>894</v>
      </c>
      <c r="H8" s="25">
        <v>1296</v>
      </c>
      <c r="I8" s="34">
        <v>747</v>
      </c>
      <c r="J8" s="15">
        <v>550</v>
      </c>
      <c r="K8" s="15">
        <v>599</v>
      </c>
      <c r="L8" s="16">
        <v>869</v>
      </c>
      <c r="M8" s="31">
        <f aca="true" t="shared" si="0" ref="M8:M26">E8/F8*100</f>
        <v>135.80998781973204</v>
      </c>
      <c r="N8" s="19">
        <f aca="true" t="shared" si="1" ref="N8:N26">E8/G8*100</f>
        <v>124.72035794183445</v>
      </c>
      <c r="O8" s="19">
        <f aca="true" t="shared" si="2" ref="O8:O26">E8/H8*100</f>
        <v>86.03395061728395</v>
      </c>
      <c r="P8" s="31">
        <f aca="true" t="shared" si="3" ref="P8:P26">I8/J8*100</f>
        <v>135.8181818181818</v>
      </c>
      <c r="Q8" s="19">
        <f aca="true" t="shared" si="4" ref="Q8:Q26">I8/K8*100</f>
        <v>124.70784641068447</v>
      </c>
      <c r="R8" s="19">
        <f aca="true" t="shared" si="5" ref="R8:R26">I8/L8*100</f>
        <v>85.9608745684695</v>
      </c>
      <c r="S8" s="19">
        <f aca="true" t="shared" si="6" ref="S8:S26">P8/99.9*100</f>
        <v>135.95413595413595</v>
      </c>
      <c r="U8" s="20"/>
    </row>
    <row r="9" spans="1:21" ht="15">
      <c r="A9" s="7" t="s">
        <v>11</v>
      </c>
      <c r="B9" s="40" t="s">
        <v>12</v>
      </c>
      <c r="C9" s="41"/>
      <c r="D9" s="42"/>
      <c r="E9" s="36">
        <v>1054</v>
      </c>
      <c r="F9" s="15">
        <v>1035</v>
      </c>
      <c r="G9" s="15">
        <v>1054</v>
      </c>
      <c r="H9" s="25">
        <v>1081</v>
      </c>
      <c r="I9" s="34">
        <v>706</v>
      </c>
      <c r="J9" s="15">
        <v>694</v>
      </c>
      <c r="K9" s="15">
        <v>707</v>
      </c>
      <c r="L9" s="16">
        <v>724</v>
      </c>
      <c r="M9" s="19">
        <f t="shared" si="0"/>
        <v>101.83574879227054</v>
      </c>
      <c r="N9" s="19">
        <f t="shared" si="1"/>
        <v>100</v>
      </c>
      <c r="O9" s="19">
        <f t="shared" si="2"/>
        <v>97.5023126734505</v>
      </c>
      <c r="P9" s="19">
        <f t="shared" si="3"/>
        <v>101.72910662824208</v>
      </c>
      <c r="Q9" s="19">
        <f t="shared" si="4"/>
        <v>99.85855728429985</v>
      </c>
      <c r="R9" s="19">
        <f t="shared" si="5"/>
        <v>97.51381215469614</v>
      </c>
      <c r="S9" s="19">
        <f t="shared" si="6"/>
        <v>101.83093756580787</v>
      </c>
      <c r="U9" s="20"/>
    </row>
    <row r="10" spans="1:21" ht="15">
      <c r="A10" s="7" t="s">
        <v>13</v>
      </c>
      <c r="B10" s="40" t="s">
        <v>14</v>
      </c>
      <c r="C10" s="41"/>
      <c r="D10" s="42"/>
      <c r="E10" s="36">
        <v>749</v>
      </c>
      <c r="F10" s="15">
        <v>802</v>
      </c>
      <c r="G10" s="15">
        <v>773</v>
      </c>
      <c r="H10" s="25">
        <v>780</v>
      </c>
      <c r="I10" s="34">
        <v>502</v>
      </c>
      <c r="J10" s="15">
        <v>537</v>
      </c>
      <c r="K10" s="15">
        <v>519</v>
      </c>
      <c r="L10" s="16">
        <v>523</v>
      </c>
      <c r="M10" s="19">
        <f t="shared" si="0"/>
        <v>93.39152119700748</v>
      </c>
      <c r="N10" s="19">
        <f t="shared" si="1"/>
        <v>96.89521345407503</v>
      </c>
      <c r="O10" s="31">
        <f t="shared" si="2"/>
        <v>96.02564102564102</v>
      </c>
      <c r="P10" s="19">
        <f t="shared" si="3"/>
        <v>93.48230912476723</v>
      </c>
      <c r="Q10" s="19">
        <f t="shared" si="4"/>
        <v>96.72447013487476</v>
      </c>
      <c r="R10" s="19">
        <f t="shared" si="5"/>
        <v>95.98470363288719</v>
      </c>
      <c r="S10" s="19">
        <f t="shared" si="6"/>
        <v>93.575885009777</v>
      </c>
      <c r="U10" s="20"/>
    </row>
    <row r="11" spans="1:21" ht="15">
      <c r="A11" s="7" t="s">
        <v>15</v>
      </c>
      <c r="B11" s="40" t="s">
        <v>16</v>
      </c>
      <c r="C11" s="41"/>
      <c r="D11" s="42"/>
      <c r="E11" s="36">
        <v>1315</v>
      </c>
      <c r="F11" s="15">
        <v>1252</v>
      </c>
      <c r="G11" s="15">
        <v>1311</v>
      </c>
      <c r="H11" s="25">
        <v>1326</v>
      </c>
      <c r="I11" s="34">
        <v>881</v>
      </c>
      <c r="J11" s="15">
        <v>839</v>
      </c>
      <c r="K11" s="15">
        <v>878</v>
      </c>
      <c r="L11" s="16">
        <v>889</v>
      </c>
      <c r="M11" s="31">
        <f t="shared" si="0"/>
        <v>105.03194888178913</v>
      </c>
      <c r="N11" s="19">
        <f t="shared" si="1"/>
        <v>100.30511060259344</v>
      </c>
      <c r="O11" s="19">
        <f t="shared" si="2"/>
        <v>99.17043740573152</v>
      </c>
      <c r="P11" s="19">
        <f t="shared" si="3"/>
        <v>105.00595947556614</v>
      </c>
      <c r="Q11" s="19">
        <f t="shared" si="4"/>
        <v>100.34168564920274</v>
      </c>
      <c r="R11" s="19">
        <f t="shared" si="5"/>
        <v>99.10011248593926</v>
      </c>
      <c r="S11" s="19">
        <f t="shared" si="6"/>
        <v>105.11107054611224</v>
      </c>
      <c r="U11" s="20"/>
    </row>
    <row r="12" spans="1:23" ht="15">
      <c r="A12" s="7" t="s">
        <v>17</v>
      </c>
      <c r="B12" s="40" t="s">
        <v>18</v>
      </c>
      <c r="C12" s="41"/>
      <c r="D12" s="42"/>
      <c r="E12" s="36">
        <v>667</v>
      </c>
      <c r="F12" s="15">
        <v>700</v>
      </c>
      <c r="G12" s="15">
        <v>692</v>
      </c>
      <c r="H12" s="25">
        <v>695</v>
      </c>
      <c r="I12" s="34">
        <v>447</v>
      </c>
      <c r="J12" s="15">
        <v>469</v>
      </c>
      <c r="K12" s="15">
        <v>464</v>
      </c>
      <c r="L12" s="16">
        <v>466</v>
      </c>
      <c r="M12" s="19">
        <f t="shared" si="0"/>
        <v>95.28571428571428</v>
      </c>
      <c r="N12" s="19">
        <f t="shared" si="1"/>
        <v>96.38728323699422</v>
      </c>
      <c r="O12" s="19">
        <f t="shared" si="2"/>
        <v>95.97122302158273</v>
      </c>
      <c r="P12" s="19">
        <f t="shared" si="3"/>
        <v>95.3091684434968</v>
      </c>
      <c r="Q12" s="19">
        <f t="shared" si="4"/>
        <v>96.33620689655173</v>
      </c>
      <c r="R12" s="19">
        <f t="shared" si="5"/>
        <v>95.92274678111588</v>
      </c>
      <c r="S12" s="19">
        <f t="shared" si="6"/>
        <v>95.40457301651331</v>
      </c>
      <c r="U12" s="20"/>
      <c r="W12" s="17"/>
    </row>
    <row r="13" spans="1:21" ht="15">
      <c r="A13" s="7" t="s">
        <v>19</v>
      </c>
      <c r="B13" s="43" t="s">
        <v>20</v>
      </c>
      <c r="C13" s="44"/>
      <c r="D13" s="45"/>
      <c r="E13" s="36">
        <v>599</v>
      </c>
      <c r="F13" s="15">
        <v>629</v>
      </c>
      <c r="G13" s="15">
        <v>594</v>
      </c>
      <c r="H13" s="25">
        <v>557</v>
      </c>
      <c r="I13" s="34">
        <v>402</v>
      </c>
      <c r="J13" s="15">
        <v>422</v>
      </c>
      <c r="K13" s="15">
        <v>398</v>
      </c>
      <c r="L13" s="16">
        <v>373</v>
      </c>
      <c r="M13" s="19">
        <f t="shared" si="0"/>
        <v>95.23052464228935</v>
      </c>
      <c r="N13" s="19">
        <f t="shared" si="1"/>
        <v>100.84175084175084</v>
      </c>
      <c r="O13" s="19">
        <f t="shared" si="2"/>
        <v>107.54039497307002</v>
      </c>
      <c r="P13" s="19">
        <f t="shared" si="3"/>
        <v>95.260663507109</v>
      </c>
      <c r="Q13" s="19">
        <f t="shared" si="4"/>
        <v>101.00502512562815</v>
      </c>
      <c r="R13" s="19">
        <f t="shared" si="5"/>
        <v>107.77479892761394</v>
      </c>
      <c r="S13" s="19">
        <f t="shared" si="6"/>
        <v>95.35601952663562</v>
      </c>
      <c r="U13" s="20"/>
    </row>
    <row r="14" spans="1:21" ht="15">
      <c r="A14" s="7" t="s">
        <v>21</v>
      </c>
      <c r="B14" s="43" t="s">
        <v>38</v>
      </c>
      <c r="C14" s="44"/>
      <c r="D14" s="45"/>
      <c r="E14" s="36">
        <v>467</v>
      </c>
      <c r="F14" s="15">
        <v>540</v>
      </c>
      <c r="G14" s="15">
        <v>494</v>
      </c>
      <c r="H14" s="25">
        <v>536</v>
      </c>
      <c r="I14" s="34">
        <v>313</v>
      </c>
      <c r="J14" s="15">
        <v>362</v>
      </c>
      <c r="K14" s="15">
        <v>331</v>
      </c>
      <c r="L14" s="16">
        <v>360</v>
      </c>
      <c r="M14" s="19">
        <f t="shared" si="0"/>
        <v>86.48148148148148</v>
      </c>
      <c r="N14" s="19">
        <f t="shared" si="1"/>
        <v>94.53441295546558</v>
      </c>
      <c r="O14" s="19">
        <f t="shared" si="2"/>
        <v>87.1268656716418</v>
      </c>
      <c r="P14" s="19">
        <f t="shared" si="3"/>
        <v>86.46408839779005</v>
      </c>
      <c r="Q14" s="19">
        <f t="shared" si="4"/>
        <v>94.5619335347432</v>
      </c>
      <c r="R14" s="19">
        <f t="shared" si="5"/>
        <v>86.94444444444444</v>
      </c>
      <c r="S14" s="19">
        <f t="shared" si="6"/>
        <v>86.55063903682687</v>
      </c>
      <c r="U14" s="20"/>
    </row>
    <row r="15" spans="1:21" ht="15">
      <c r="A15" s="7" t="s">
        <v>22</v>
      </c>
      <c r="B15" s="43" t="s">
        <v>39</v>
      </c>
      <c r="C15" s="44"/>
      <c r="D15" s="45"/>
      <c r="E15" s="36">
        <v>758</v>
      </c>
      <c r="F15" s="15">
        <v>881</v>
      </c>
      <c r="G15" s="15">
        <v>835</v>
      </c>
      <c r="H15" s="25">
        <v>824</v>
      </c>
      <c r="I15" s="34">
        <v>508</v>
      </c>
      <c r="J15" s="15">
        <v>591</v>
      </c>
      <c r="K15" s="15">
        <v>560</v>
      </c>
      <c r="L15" s="16">
        <v>552</v>
      </c>
      <c r="M15" s="19">
        <f t="shared" si="0"/>
        <v>86.03859250851306</v>
      </c>
      <c r="N15" s="19">
        <f t="shared" si="1"/>
        <v>90.77844311377245</v>
      </c>
      <c r="O15" s="19">
        <f t="shared" si="2"/>
        <v>91.99029126213593</v>
      </c>
      <c r="P15" s="19">
        <f t="shared" si="3"/>
        <v>85.95600676818951</v>
      </c>
      <c r="Q15" s="19">
        <f t="shared" si="4"/>
        <v>90.71428571428571</v>
      </c>
      <c r="R15" s="19">
        <f t="shared" si="5"/>
        <v>92.02898550724638</v>
      </c>
      <c r="S15" s="19">
        <f t="shared" si="6"/>
        <v>86.04204881700652</v>
      </c>
      <c r="U15" s="20"/>
    </row>
    <row r="16" spans="1:21" ht="15">
      <c r="A16" s="7" t="s">
        <v>8</v>
      </c>
      <c r="B16" s="43" t="s">
        <v>41</v>
      </c>
      <c r="C16" s="44"/>
      <c r="D16" s="45"/>
      <c r="E16" s="36">
        <v>574</v>
      </c>
      <c r="F16" s="15">
        <v>570</v>
      </c>
      <c r="G16" s="15">
        <v>570</v>
      </c>
      <c r="H16" s="25">
        <v>545</v>
      </c>
      <c r="I16" s="34">
        <v>385</v>
      </c>
      <c r="J16" s="15">
        <v>383</v>
      </c>
      <c r="K16" s="15">
        <v>383</v>
      </c>
      <c r="L16" s="16">
        <v>365</v>
      </c>
      <c r="M16" s="31">
        <f t="shared" si="0"/>
        <v>100.70175438596492</v>
      </c>
      <c r="N16" s="19">
        <f t="shared" si="1"/>
        <v>100.70175438596492</v>
      </c>
      <c r="O16" s="19">
        <f t="shared" si="2"/>
        <v>105.32110091743118</v>
      </c>
      <c r="P16" s="19">
        <f t="shared" si="3"/>
        <v>100.52219321148826</v>
      </c>
      <c r="Q16" s="19">
        <f t="shared" si="4"/>
        <v>100.52219321148826</v>
      </c>
      <c r="R16" s="19">
        <f t="shared" si="5"/>
        <v>105.47945205479452</v>
      </c>
      <c r="S16" s="19">
        <f t="shared" si="6"/>
        <v>100.62281602751577</v>
      </c>
      <c r="U16" s="20"/>
    </row>
    <row r="17" spans="1:21" ht="15">
      <c r="A17" s="7" t="s">
        <v>23</v>
      </c>
      <c r="B17" s="43" t="s">
        <v>40</v>
      </c>
      <c r="C17" s="44"/>
      <c r="D17" s="45"/>
      <c r="E17" s="36">
        <v>1234</v>
      </c>
      <c r="F17" s="15">
        <v>1241</v>
      </c>
      <c r="G17" s="15">
        <v>1125</v>
      </c>
      <c r="H17" s="25">
        <v>1156</v>
      </c>
      <c r="I17" s="34">
        <v>825</v>
      </c>
      <c r="J17" s="15">
        <v>832</v>
      </c>
      <c r="K17" s="15">
        <v>755</v>
      </c>
      <c r="L17" s="16">
        <v>774</v>
      </c>
      <c r="M17" s="19">
        <f t="shared" si="0"/>
        <v>99.43593875906527</v>
      </c>
      <c r="N17" s="19">
        <f t="shared" si="1"/>
        <v>109.68888888888888</v>
      </c>
      <c r="O17" s="19">
        <f t="shared" si="2"/>
        <v>106.74740484429066</v>
      </c>
      <c r="P17" s="19">
        <f t="shared" si="3"/>
        <v>99.15865384615384</v>
      </c>
      <c r="Q17" s="19">
        <f t="shared" si="4"/>
        <v>109.27152317880795</v>
      </c>
      <c r="R17" s="19">
        <f t="shared" si="5"/>
        <v>106.5891472868217</v>
      </c>
      <c r="S17" s="19">
        <f t="shared" si="6"/>
        <v>99.25791175791174</v>
      </c>
      <c r="U17" s="20"/>
    </row>
    <row r="18" spans="1:21" ht="15">
      <c r="A18" s="7" t="s">
        <v>24</v>
      </c>
      <c r="B18" s="43" t="s">
        <v>42</v>
      </c>
      <c r="C18" s="44"/>
      <c r="D18" s="45"/>
      <c r="E18" s="36">
        <v>1266</v>
      </c>
      <c r="F18" s="15">
        <v>1318</v>
      </c>
      <c r="G18" s="15">
        <v>1295</v>
      </c>
      <c r="H18" s="25">
        <v>1247</v>
      </c>
      <c r="I18" s="34">
        <v>851</v>
      </c>
      <c r="J18" s="15">
        <v>886</v>
      </c>
      <c r="K18" s="15">
        <v>868</v>
      </c>
      <c r="L18" s="16">
        <v>835</v>
      </c>
      <c r="M18" s="19">
        <f t="shared" si="0"/>
        <v>96.0546282245827</v>
      </c>
      <c r="N18" s="19">
        <f t="shared" si="1"/>
        <v>97.76061776061776</v>
      </c>
      <c r="O18" s="19">
        <f t="shared" si="2"/>
        <v>101.52365677626302</v>
      </c>
      <c r="P18" s="19">
        <f t="shared" si="3"/>
        <v>96.04966139954854</v>
      </c>
      <c r="Q18" s="19">
        <f t="shared" si="4"/>
        <v>98.04147465437788</v>
      </c>
      <c r="R18" s="19">
        <f t="shared" si="5"/>
        <v>101.91616766467067</v>
      </c>
      <c r="S18" s="19">
        <f t="shared" si="6"/>
        <v>96.14580720675528</v>
      </c>
      <c r="U18" s="20"/>
    </row>
    <row r="19" spans="1:21" ht="15">
      <c r="A19" s="7" t="s">
        <v>25</v>
      </c>
      <c r="B19" s="43" t="s">
        <v>26</v>
      </c>
      <c r="C19" s="44"/>
      <c r="D19" s="45"/>
      <c r="E19" s="36">
        <v>821</v>
      </c>
      <c r="F19" s="15">
        <v>966</v>
      </c>
      <c r="G19" s="15">
        <v>1179</v>
      </c>
      <c r="H19" s="25">
        <v>1157</v>
      </c>
      <c r="I19" s="34">
        <v>550</v>
      </c>
      <c r="J19" s="15">
        <v>647</v>
      </c>
      <c r="K19" s="15">
        <v>790</v>
      </c>
      <c r="L19" s="16">
        <v>776</v>
      </c>
      <c r="M19" s="19">
        <f t="shared" si="0"/>
        <v>84.9896480331263</v>
      </c>
      <c r="N19" s="19">
        <f t="shared" si="1"/>
        <v>69.63528413910093</v>
      </c>
      <c r="O19" s="19">
        <f t="shared" si="2"/>
        <v>70.95937770095074</v>
      </c>
      <c r="P19" s="19">
        <f t="shared" si="3"/>
        <v>85.00772797527047</v>
      </c>
      <c r="Q19" s="19">
        <f t="shared" si="4"/>
        <v>69.62025316455697</v>
      </c>
      <c r="R19" s="19">
        <f t="shared" si="5"/>
        <v>70.87628865979381</v>
      </c>
      <c r="S19" s="19">
        <f t="shared" si="6"/>
        <v>85.09282079606652</v>
      </c>
      <c r="U19" s="20"/>
    </row>
    <row r="20" spans="1:21" ht="15">
      <c r="A20" s="7" t="s">
        <v>27</v>
      </c>
      <c r="B20" s="43" t="s">
        <v>43</v>
      </c>
      <c r="C20" s="44"/>
      <c r="D20" s="45"/>
      <c r="E20" s="36">
        <v>680</v>
      </c>
      <c r="F20" s="15">
        <v>685</v>
      </c>
      <c r="G20" s="15">
        <v>641</v>
      </c>
      <c r="H20" s="25">
        <v>697</v>
      </c>
      <c r="I20" s="34">
        <v>456</v>
      </c>
      <c r="J20" s="15">
        <v>460</v>
      </c>
      <c r="K20" s="15">
        <v>430</v>
      </c>
      <c r="L20" s="16">
        <v>467</v>
      </c>
      <c r="M20" s="31">
        <f t="shared" si="0"/>
        <v>99.27007299270073</v>
      </c>
      <c r="N20" s="19">
        <f t="shared" si="1"/>
        <v>106.08424336973479</v>
      </c>
      <c r="O20" s="19">
        <f t="shared" si="2"/>
        <v>97.5609756097561</v>
      </c>
      <c r="P20" s="19">
        <f t="shared" si="3"/>
        <v>99.1304347826087</v>
      </c>
      <c r="Q20" s="19">
        <f t="shared" si="4"/>
        <v>106.04651162790697</v>
      </c>
      <c r="R20" s="19">
        <f t="shared" si="5"/>
        <v>97.64453961456103</v>
      </c>
      <c r="S20" s="19">
        <f t="shared" si="6"/>
        <v>99.22966444705575</v>
      </c>
      <c r="U20" s="20"/>
    </row>
    <row r="21" spans="1:21" ht="15">
      <c r="A21" s="7" t="s">
        <v>28</v>
      </c>
      <c r="B21" s="43" t="s">
        <v>44</v>
      </c>
      <c r="C21" s="44"/>
      <c r="D21" s="45"/>
      <c r="E21" s="36">
        <v>436</v>
      </c>
      <c r="F21" s="15">
        <v>605</v>
      </c>
      <c r="G21" s="15">
        <v>523</v>
      </c>
      <c r="H21" s="25">
        <v>615</v>
      </c>
      <c r="I21" s="34">
        <v>292</v>
      </c>
      <c r="J21" s="15">
        <v>406</v>
      </c>
      <c r="K21" s="15">
        <v>351</v>
      </c>
      <c r="L21" s="16">
        <v>412</v>
      </c>
      <c r="M21" s="19">
        <f t="shared" si="0"/>
        <v>72.06611570247934</v>
      </c>
      <c r="N21" s="19">
        <f t="shared" si="1"/>
        <v>83.36520076481835</v>
      </c>
      <c r="O21" s="19">
        <f t="shared" si="2"/>
        <v>70.89430894308944</v>
      </c>
      <c r="P21" s="19">
        <f t="shared" si="3"/>
        <v>71.92118226600985</v>
      </c>
      <c r="Q21" s="19">
        <f t="shared" si="4"/>
        <v>83.1908831908832</v>
      </c>
      <c r="R21" s="19">
        <f t="shared" si="5"/>
        <v>70.87378640776699</v>
      </c>
      <c r="S21" s="19">
        <f t="shared" si="6"/>
        <v>71.9931754414513</v>
      </c>
      <c r="U21" s="20"/>
    </row>
    <row r="22" spans="1:21" ht="15">
      <c r="A22" s="7" t="s">
        <v>29</v>
      </c>
      <c r="B22" s="43" t="s">
        <v>45</v>
      </c>
      <c r="C22" s="44"/>
      <c r="D22" s="45"/>
      <c r="E22" s="36">
        <v>728</v>
      </c>
      <c r="F22" s="15">
        <v>719</v>
      </c>
      <c r="G22" s="15">
        <v>734</v>
      </c>
      <c r="H22" s="25">
        <v>754</v>
      </c>
      <c r="I22" s="34">
        <v>488</v>
      </c>
      <c r="J22" s="15">
        <v>482</v>
      </c>
      <c r="K22" s="15">
        <v>492</v>
      </c>
      <c r="L22" s="16">
        <v>505</v>
      </c>
      <c r="M22" s="31">
        <f t="shared" si="0"/>
        <v>101.25173852573018</v>
      </c>
      <c r="N22" s="19">
        <f t="shared" si="1"/>
        <v>99.1825613079019</v>
      </c>
      <c r="O22" s="19">
        <f t="shared" si="2"/>
        <v>96.55172413793103</v>
      </c>
      <c r="P22" s="19">
        <f t="shared" si="3"/>
        <v>101.2448132780083</v>
      </c>
      <c r="Q22" s="19">
        <f t="shared" si="4"/>
        <v>99.1869918699187</v>
      </c>
      <c r="R22" s="19">
        <f t="shared" si="5"/>
        <v>96.63366336633663</v>
      </c>
      <c r="S22" s="19">
        <f t="shared" si="6"/>
        <v>101.34615943744573</v>
      </c>
      <c r="U22" s="20"/>
    </row>
    <row r="23" spans="1:21" ht="15">
      <c r="A23" s="7" t="s">
        <v>30</v>
      </c>
      <c r="B23" s="46" t="s">
        <v>31</v>
      </c>
      <c r="C23" s="47"/>
      <c r="D23" s="48"/>
      <c r="E23" s="36">
        <v>671</v>
      </c>
      <c r="F23" s="15">
        <v>676</v>
      </c>
      <c r="G23" s="15">
        <v>674</v>
      </c>
      <c r="H23" s="25">
        <v>665</v>
      </c>
      <c r="I23" s="34">
        <v>450</v>
      </c>
      <c r="J23" s="15">
        <v>453</v>
      </c>
      <c r="K23" s="15">
        <v>451</v>
      </c>
      <c r="L23" s="16">
        <v>445</v>
      </c>
      <c r="M23" s="19">
        <f t="shared" si="0"/>
        <v>99.2603550295858</v>
      </c>
      <c r="N23" s="19">
        <f t="shared" si="1"/>
        <v>99.55489614243324</v>
      </c>
      <c r="O23" s="19">
        <f t="shared" si="2"/>
        <v>100.90225563909773</v>
      </c>
      <c r="P23" s="19">
        <f t="shared" si="3"/>
        <v>99.33774834437085</v>
      </c>
      <c r="Q23" s="19">
        <f t="shared" si="4"/>
        <v>99.77827050997783</v>
      </c>
      <c r="R23" s="19">
        <f t="shared" si="5"/>
        <v>101.12359550561798</v>
      </c>
      <c r="S23" s="19">
        <f t="shared" si="6"/>
        <v>99.43718552990074</v>
      </c>
      <c r="U23" s="20"/>
    </row>
    <row r="24" spans="1:21" ht="15">
      <c r="A24" s="7" t="s">
        <v>32</v>
      </c>
      <c r="B24" s="46" t="s">
        <v>46</v>
      </c>
      <c r="C24" s="47"/>
      <c r="D24" s="48"/>
      <c r="E24" s="36">
        <v>744</v>
      </c>
      <c r="F24" s="15">
        <v>727</v>
      </c>
      <c r="G24" s="15">
        <v>723</v>
      </c>
      <c r="H24" s="25">
        <v>713</v>
      </c>
      <c r="I24" s="34">
        <v>500</v>
      </c>
      <c r="J24" s="15">
        <v>488</v>
      </c>
      <c r="K24" s="15">
        <v>485</v>
      </c>
      <c r="L24" s="16">
        <v>478</v>
      </c>
      <c r="M24" s="31">
        <f t="shared" si="0"/>
        <v>102.33837689133425</v>
      </c>
      <c r="N24" s="19">
        <f t="shared" si="1"/>
        <v>102.90456431535269</v>
      </c>
      <c r="O24" s="19">
        <f t="shared" si="2"/>
        <v>104.34782608695652</v>
      </c>
      <c r="P24" s="31">
        <f t="shared" si="3"/>
        <v>102.45901639344261</v>
      </c>
      <c r="Q24" s="19">
        <f t="shared" si="4"/>
        <v>103.09278350515463</v>
      </c>
      <c r="R24" s="19">
        <f t="shared" si="5"/>
        <v>104.60251046025104</v>
      </c>
      <c r="S24" s="19">
        <f t="shared" si="6"/>
        <v>102.56157797141401</v>
      </c>
      <c r="U24" s="20"/>
    </row>
    <row r="25" spans="1:21" ht="15">
      <c r="A25" s="7" t="s">
        <v>33</v>
      </c>
      <c r="B25" s="37" t="s">
        <v>47</v>
      </c>
      <c r="C25" s="38"/>
      <c r="D25" s="39"/>
      <c r="E25" s="36">
        <v>584</v>
      </c>
      <c r="F25" s="15">
        <v>573</v>
      </c>
      <c r="G25" s="15">
        <v>567</v>
      </c>
      <c r="H25" s="25">
        <v>576</v>
      </c>
      <c r="I25" s="34">
        <v>392</v>
      </c>
      <c r="J25" s="15">
        <v>384</v>
      </c>
      <c r="K25" s="15">
        <v>380</v>
      </c>
      <c r="L25" s="16">
        <v>386</v>
      </c>
      <c r="M25" s="19">
        <f t="shared" si="0"/>
        <v>101.91972076788831</v>
      </c>
      <c r="N25" s="19">
        <f t="shared" si="1"/>
        <v>102.99823633156966</v>
      </c>
      <c r="O25" s="19">
        <f t="shared" si="2"/>
        <v>101.38888888888889</v>
      </c>
      <c r="P25" s="19">
        <f t="shared" si="3"/>
        <v>102.08333333333333</v>
      </c>
      <c r="Q25" s="19">
        <f t="shared" si="4"/>
        <v>103.15789473684211</v>
      </c>
      <c r="R25" s="19">
        <f t="shared" si="5"/>
        <v>101.55440414507773</v>
      </c>
      <c r="S25" s="19">
        <f t="shared" si="6"/>
        <v>102.1855188521855</v>
      </c>
      <c r="U25" s="20"/>
    </row>
    <row r="26" spans="1:21" ht="15">
      <c r="A26" s="1" t="s">
        <v>34</v>
      </c>
      <c r="B26" s="37" t="s">
        <v>35</v>
      </c>
      <c r="C26" s="38"/>
      <c r="D26" s="39"/>
      <c r="E26" s="36">
        <v>677</v>
      </c>
      <c r="F26" s="15">
        <v>700</v>
      </c>
      <c r="G26" s="15">
        <v>679</v>
      </c>
      <c r="H26" s="25">
        <v>645</v>
      </c>
      <c r="I26" s="34">
        <v>453</v>
      </c>
      <c r="J26" s="15">
        <v>469</v>
      </c>
      <c r="K26" s="15">
        <v>455</v>
      </c>
      <c r="L26" s="15">
        <v>433</v>
      </c>
      <c r="M26" s="19">
        <f t="shared" si="0"/>
        <v>96.71428571428572</v>
      </c>
      <c r="N26" s="19">
        <f t="shared" si="1"/>
        <v>99.70544918998527</v>
      </c>
      <c r="O26" s="19">
        <f t="shared" si="2"/>
        <v>104.96124031007751</v>
      </c>
      <c r="P26" s="19">
        <f t="shared" si="3"/>
        <v>96.58848614072495</v>
      </c>
      <c r="Q26" s="19">
        <f t="shared" si="4"/>
        <v>99.56043956043956</v>
      </c>
      <c r="R26" s="19">
        <f t="shared" si="5"/>
        <v>104.6189376443418</v>
      </c>
      <c r="S26" s="19">
        <f t="shared" si="6"/>
        <v>96.68517131203699</v>
      </c>
      <c r="U26" s="20"/>
    </row>
  </sheetData>
  <sheetProtection/>
  <mergeCells count="28">
    <mergeCell ref="A3:A6"/>
    <mergeCell ref="B3:D6"/>
    <mergeCell ref="E4:H4"/>
    <mergeCell ref="I4:L4"/>
    <mergeCell ref="M4:O4"/>
    <mergeCell ref="E3:L3"/>
    <mergeCell ref="B7:D7"/>
    <mergeCell ref="M3:S3"/>
    <mergeCell ref="B16:D16"/>
    <mergeCell ref="B17:D17"/>
    <mergeCell ref="P4:R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2013-02-25T14:43:40Z</cp:lastPrinted>
  <dcterms:created xsi:type="dcterms:W3CDTF">2012-03-01T11:13:24Z</dcterms:created>
  <dcterms:modified xsi:type="dcterms:W3CDTF">2013-02-28T08:48:26Z</dcterms:modified>
  <cp:category/>
  <cp:version/>
  <cp:contentType/>
  <cp:contentStatus/>
</cp:coreProperties>
</file>