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20730" windowHeight="97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<sst xmlns="http://schemas.openxmlformats.org/spreadsheetml/2006/main" count="68" uniqueCount="57">
  <si>
    <t>I</t>
  </si>
  <si>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</si>
  <si>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</si>
  <si>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</si>
  <si>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</si>
  <si>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</si>
  <si>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</si>
  <si>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</si>
  <si>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</si>
  <si>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</si>
  <si>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</si>
  <si>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</si>
  <si>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</si>
  <si>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</si>
  <si>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</si>
  <si>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</si>
  <si>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</si>
  <si>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</si>
  <si>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</si>
  <si>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Agriculture, forestry and fishing</t>
  </si>
  <si>
    <t>Minning and quarrying</t>
  </si>
  <si>
    <t>Manufacturing</t>
  </si>
  <si>
    <t>Electrity, gas, steam and air conditioning supply</t>
  </si>
  <si>
    <t>Water supply, sewerage, waste management and remediation activities</t>
  </si>
  <si>
    <t>Construction</t>
  </si>
  <si>
    <t>Wholesale and retail trade, repair of motor vehicles and motor recycles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</si>
  <si>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</si>
  <si>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</si>
  <si>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</si>
  <si>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</si>
  <si>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</si>
  <si>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Professional, scientific and tehnical activitities</t>
  </si>
  <si>
    <t>Administrative and support service activities</t>
  </si>
  <si>
    <t>Public administration and defence, compulsory social security</t>
  </si>
  <si>
    <t>Education</t>
  </si>
  <si>
    <t>Human health and social work activities</t>
  </si>
  <si>
    <t>Arts, entertainment and recreation</t>
  </si>
  <si>
    <t>Other service activities</t>
  </si>
  <si>
    <t xml:space="preserve">Name of the sector </t>
  </si>
  <si>
    <t>Sector</t>
  </si>
  <si>
    <t>WAGES</t>
  </si>
  <si>
    <t>INDICES</t>
  </si>
  <si>
    <t>wages without taxes and contributions(net)</t>
  </si>
  <si>
    <t>index of nominal wages(gross)</t>
  </si>
  <si>
    <t xml:space="preserve"> ind of nom.wag. without taxes &amp;cont(net)</t>
  </si>
  <si>
    <t>ind of real wag. without taxes &amp;cont</t>
  </si>
  <si>
    <t>wages</t>
  </si>
  <si>
    <t>AVERAGE WAGES (SALARIES)</t>
  </si>
  <si>
    <t xml:space="preserve">TOTAL </t>
  </si>
  <si>
    <t>IV</t>
  </si>
  <si>
    <t>IV 2012</t>
  </si>
  <si>
    <t>May 2012</t>
  </si>
  <si>
    <t>V</t>
  </si>
  <si>
    <t>I-V</t>
  </si>
  <si>
    <t>V 2012</t>
  </si>
  <si>
    <t>I-V 2012</t>
  </si>
  <si>
    <t>I-V 2011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</si>
</sst>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9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9"/>
      <color theme="1"/>
      <name val="Calibri"/>
      <family val="2"/>
    </font>
    <font>
      <b/>
      <u val="single"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42" fillId="0" borderId="10" xfId="55" applyFont="1" applyFill="1" applyBorder="1" applyAlignment="1">
      <alignment horizontal="center" wrapText="1"/>
      <protection/>
    </xf>
    <xf numFmtId="0" fontId="42" fillId="0" borderId="10" xfId="55" applyFont="1" applyFill="1" applyBorder="1">
      <alignment/>
      <protection/>
    </xf>
    <xf numFmtId="0" fontId="43" fillId="0" borderId="10" xfId="55" applyFont="1" applyFill="1" applyBorder="1" applyAlignment="1">
      <alignment horizontal="center" wrapText="1"/>
      <protection/>
    </xf>
    <xf numFmtId="0" fontId="42" fillId="0" borderId="10" xfId="55" applyFont="1" applyFill="1" applyBorder="1" applyAlignment="1">
      <alignment horizontal="center"/>
      <protection/>
    </xf>
    <xf numFmtId="0" fontId="44" fillId="0" borderId="0" xfId="55" applyFont="1" applyFill="1" applyBorder="1" applyAlignment="1">
      <alignment horizontal="left" indent="1"/>
      <protection/>
    </xf>
    <xf numFmtId="49" fontId="44" fillId="0" borderId="11" xfId="55" applyNumberFormat="1" applyFont="1" applyFill="1" applyBorder="1" applyAlignment="1">
      <alignment horizontal="left" indent="1"/>
      <protection/>
    </xf>
    <xf numFmtId="0" fontId="45" fillId="0" borderId="0" xfId="0" applyFont="1" applyAlignment="1">
      <alignment/>
    </xf>
    <xf numFmtId="0" fontId="43" fillId="0" borderId="12" xfId="55" applyFont="1" applyFill="1" applyBorder="1" applyAlignment="1">
      <alignment horizontal="center" wrapText="1"/>
      <protection/>
    </xf>
    <xf numFmtId="0" fontId="43" fillId="0" borderId="13" xfId="55" applyFont="1" applyFill="1" applyBorder="1" applyAlignment="1">
      <alignment horizontal="center" vertical="center" wrapText="1"/>
      <protection/>
    </xf>
    <xf numFmtId="0" fontId="46" fillId="0" borderId="13" xfId="55" applyFont="1" applyFill="1" applyBorder="1" applyAlignment="1">
      <alignment horizontal="center" wrapText="1"/>
      <protection/>
    </xf>
    <xf numFmtId="0" fontId="43" fillId="0" borderId="14" xfId="55" applyFont="1" applyFill="1" applyBorder="1" applyAlignment="1">
      <alignment horizontal="center" vertical="center" wrapText="1"/>
      <protection/>
    </xf>
    <xf numFmtId="0" fontId="43" fillId="0" borderId="15" xfId="55" applyFont="1" applyFill="1" applyBorder="1" applyAlignment="1">
      <alignment horizontal="center" vertical="center" wrapText="1"/>
      <protection/>
    </xf>
    <xf numFmtId="0" fontId="46" fillId="0" borderId="16" xfId="55" applyFont="1" applyFill="1" applyBorder="1" applyAlignment="1">
      <alignment horizontal="center" wrapText="1"/>
      <protection/>
    </xf>
    <xf numFmtId="0" fontId="42" fillId="0" borderId="10" xfId="0" applyFont="1" applyFill="1" applyBorder="1" applyAlignment="1">
      <alignment horizontal="left" indent="1"/>
    </xf>
    <xf numFmtId="0" fontId="42" fillId="0" borderId="10" xfId="55" applyFont="1" applyFill="1" applyBorder="1" applyAlignment="1">
      <alignment horizontal="left" indent="1"/>
      <protection/>
    </xf>
    <xf numFmtId="3" fontId="8" fillId="0" borderId="10" xfId="55" applyNumberFormat="1" applyFont="1" applyFill="1" applyBorder="1" applyAlignment="1">
      <alignment horizontal="center" wrapText="1"/>
      <protection/>
    </xf>
    <xf numFmtId="3" fontId="3" fillId="0" borderId="10" xfId="55" applyNumberFormat="1" applyFont="1" applyFill="1" applyBorder="1" applyAlignment="1">
      <alignment horizontal="center" wrapText="1"/>
      <protection/>
    </xf>
    <xf numFmtId="3" fontId="9" fillId="0" borderId="10" xfId="55" applyNumberFormat="1" applyFont="1" applyFill="1" applyBorder="1" applyAlignment="1">
      <alignment horizontal="center" wrapText="1"/>
      <protection/>
    </xf>
    <xf numFmtId="3" fontId="4" fillId="0" borderId="10" xfId="55" applyNumberFormat="1" applyFont="1" applyFill="1" applyBorder="1" applyAlignment="1">
      <alignment horizontal="center" wrapText="1"/>
      <protection/>
    </xf>
    <xf numFmtId="3" fontId="9" fillId="0" borderId="10" xfId="55" applyNumberFormat="1" applyFont="1" applyFill="1" applyBorder="1" applyAlignment="1">
      <alignment horizontal="center"/>
      <protection/>
    </xf>
    <xf numFmtId="164" fontId="8" fillId="0" borderId="14" xfId="55" applyNumberFormat="1" applyFont="1" applyFill="1" applyBorder="1" applyAlignment="1">
      <alignment horizontal="center" wrapText="1"/>
      <protection/>
    </xf>
    <xf numFmtId="164" fontId="9" fillId="0" borderId="14" xfId="55" applyNumberFormat="1" applyFont="1" applyFill="1" applyBorder="1" applyAlignment="1">
      <alignment horizontal="center" wrapText="1"/>
      <protection/>
    </xf>
    <xf numFmtId="164" fontId="9" fillId="0" borderId="10" xfId="55" applyNumberFormat="1" applyFont="1" applyFill="1" applyBorder="1" applyAlignment="1">
      <alignment horizontal="center" wrapText="1"/>
      <protection/>
    </xf>
    <xf numFmtId="0" fontId="42" fillId="0" borderId="12" xfId="55" applyFont="1" applyFill="1" applyBorder="1" applyAlignment="1">
      <alignment horizontal="left" indent="1"/>
      <protection/>
    </xf>
    <xf numFmtId="0" fontId="42" fillId="0" borderId="17" xfId="55" applyFont="1" applyFill="1" applyBorder="1" applyAlignment="1">
      <alignment horizontal="left" indent="1"/>
      <protection/>
    </xf>
    <xf numFmtId="0" fontId="42" fillId="0" borderId="18" xfId="55" applyFont="1" applyFill="1" applyBorder="1" applyAlignment="1">
      <alignment horizontal="left" indent="1"/>
      <protection/>
    </xf>
    <xf numFmtId="0" fontId="42" fillId="0" borderId="10" xfId="55" applyFont="1" applyFill="1" applyBorder="1" applyAlignment="1">
      <alignment horizontal="left" indent="1"/>
      <protection/>
    </xf>
    <xf numFmtId="0" fontId="42" fillId="0" borderId="10" xfId="0" applyFont="1" applyFill="1" applyBorder="1" applyAlignment="1">
      <alignment horizontal="left" indent="1"/>
    </xf>
    <xf numFmtId="0" fontId="43" fillId="0" borderId="14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19" xfId="0" applyFont="1" applyFill="1" applyBorder="1" applyAlignment="1">
      <alignment horizontal="center" vertical="center"/>
    </xf>
    <xf numFmtId="0" fontId="43" fillId="0" borderId="20" xfId="0" applyFont="1" applyFill="1" applyBorder="1" applyAlignment="1">
      <alignment horizontal="center" vertical="center"/>
    </xf>
    <xf numFmtId="0" fontId="43" fillId="0" borderId="16" xfId="0" applyFont="1" applyFill="1" applyBorder="1" applyAlignment="1">
      <alignment horizontal="center" vertical="center"/>
    </xf>
    <xf numFmtId="0" fontId="43" fillId="0" borderId="21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22" xfId="0" applyFont="1" applyFill="1" applyBorder="1" applyAlignment="1">
      <alignment horizontal="center" vertical="center"/>
    </xf>
    <xf numFmtId="0" fontId="43" fillId="0" borderId="23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0" fontId="43" fillId="0" borderId="15" xfId="0" applyFont="1" applyFill="1" applyBorder="1" applyAlignment="1">
      <alignment horizontal="center" vertical="center"/>
    </xf>
    <xf numFmtId="0" fontId="43" fillId="0" borderId="10" xfId="55" applyFont="1" applyFill="1" applyBorder="1" applyAlignment="1">
      <alignment horizontal="center" vertical="center"/>
      <protection/>
    </xf>
    <xf numFmtId="0" fontId="43" fillId="0" borderId="13" xfId="55" applyFont="1" applyFill="1" applyBorder="1" applyAlignment="1">
      <alignment horizontal="center" vertical="center" wrapText="1"/>
      <protection/>
    </xf>
    <xf numFmtId="0" fontId="43" fillId="0" borderId="14" xfId="55" applyFont="1" applyFill="1" applyBorder="1" applyAlignment="1">
      <alignment horizontal="center"/>
      <protection/>
    </xf>
    <xf numFmtId="0" fontId="43" fillId="0" borderId="14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R20" sqref="R20"/>
    </sheetView>
  </sheetViews>
  <sheetFormatPr defaultColWidth="9.140625" defaultRowHeight="15"/>
  <cols>
    <col min="1" max="1" width="8.140625" style="0" customWidth="1"/>
    <col min="4" max="4" width="41.57421875" style="0" customWidth="1"/>
  </cols>
  <sheetData>
    <row r="1" spans="1:17" s="7" customFormat="1" ht="15" customHeight="1">
      <c r="A1" s="5" t="s">
        <v>47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s="7" customFormat="1" ht="15" customHeight="1">
      <c r="A2" s="6" t="s">
        <v>51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ht="12.75" customHeight="1">
      <c r="A3" s="29" t="s">
        <v>39</v>
      </c>
      <c r="B3" s="31" t="s">
        <v>38</v>
      </c>
      <c r="C3" s="32"/>
      <c r="D3" s="33"/>
      <c r="E3" s="42" t="s">
        <v>40</v>
      </c>
      <c r="F3" s="42"/>
      <c r="G3" s="42"/>
      <c r="H3" s="42"/>
      <c r="I3" s="42"/>
      <c r="J3" s="42"/>
      <c r="K3" s="42"/>
      <c r="L3" s="42"/>
      <c r="M3" s="43" t="s">
        <v>41</v>
      </c>
      <c r="N3" s="43"/>
      <c r="O3" s="43"/>
      <c r="P3" s="43"/>
      <c r="Q3" s="43"/>
    </row>
    <row r="4" spans="1:17" ht="36" customHeight="1">
      <c r="A4" s="30"/>
      <c r="B4" s="34"/>
      <c r="C4" s="35"/>
      <c r="D4" s="36"/>
      <c r="E4" s="40" t="s">
        <v>46</v>
      </c>
      <c r="F4" s="40"/>
      <c r="G4" s="40"/>
      <c r="H4" s="40"/>
      <c r="I4" s="40" t="s">
        <v>42</v>
      </c>
      <c r="J4" s="40"/>
      <c r="K4" s="40"/>
      <c r="L4" s="40"/>
      <c r="M4" s="41" t="s">
        <v>43</v>
      </c>
      <c r="N4" s="41"/>
      <c r="O4" s="41" t="s">
        <v>44</v>
      </c>
      <c r="P4" s="41"/>
      <c r="Q4" s="9" t="s">
        <v>45</v>
      </c>
    </row>
    <row r="5" spans="1:17" ht="13.5" customHeight="1">
      <c r="A5" s="30"/>
      <c r="B5" s="34"/>
      <c r="C5" s="35"/>
      <c r="D5" s="36"/>
      <c r="E5" s="3" t="s">
        <v>52</v>
      </c>
      <c r="F5" s="3" t="s">
        <v>49</v>
      </c>
      <c r="G5" s="3" t="s">
        <v>53</v>
      </c>
      <c r="H5" s="3" t="s">
        <v>53</v>
      </c>
      <c r="I5" s="3" t="s">
        <v>52</v>
      </c>
      <c r="J5" s="3" t="s">
        <v>49</v>
      </c>
      <c r="K5" s="3" t="s">
        <v>53</v>
      </c>
      <c r="L5" s="8" t="s">
        <v>53</v>
      </c>
      <c r="M5" s="10" t="s">
        <v>54</v>
      </c>
      <c r="N5" s="10" t="s">
        <v>55</v>
      </c>
      <c r="O5" s="10" t="s">
        <v>54</v>
      </c>
      <c r="P5" s="10" t="s">
        <v>55</v>
      </c>
      <c r="Q5" s="13" t="s">
        <v>54</v>
      </c>
    </row>
    <row r="6" spans="1:17" ht="15">
      <c r="A6" s="30"/>
      <c r="B6" s="37"/>
      <c r="C6" s="38"/>
      <c r="D6" s="39"/>
      <c r="E6" s="3">
        <v>2012</v>
      </c>
      <c r="F6" s="3">
        <v>2012</v>
      </c>
      <c r="G6" s="3">
        <v>2012</v>
      </c>
      <c r="H6" s="3">
        <v>2011</v>
      </c>
      <c r="I6" s="3">
        <v>2012</v>
      </c>
      <c r="J6" s="3">
        <v>2012</v>
      </c>
      <c r="K6" s="3">
        <v>2012</v>
      </c>
      <c r="L6" s="8">
        <v>2011</v>
      </c>
      <c r="M6" s="11" t="s">
        <v>50</v>
      </c>
      <c r="N6" s="11" t="s">
        <v>56</v>
      </c>
      <c r="O6" s="11" t="s">
        <v>50</v>
      </c>
      <c r="P6" s="11" t="s">
        <v>56</v>
      </c>
      <c r="Q6" s="12" t="s">
        <v>50</v>
      </c>
    </row>
    <row r="7" spans="1:17" ht="15">
      <c r="A7" s="2"/>
      <c r="B7" s="27" t="s">
        <v>48</v>
      </c>
      <c r="C7" s="27"/>
      <c r="D7" s="27"/>
      <c r="E7" s="16">
        <v>727</v>
      </c>
      <c r="F7" s="17">
        <v>733</v>
      </c>
      <c r="G7" s="17">
        <v>736</v>
      </c>
      <c r="H7" s="16">
        <v>733</v>
      </c>
      <c r="I7" s="16">
        <v>487</v>
      </c>
      <c r="J7" s="17">
        <v>491</v>
      </c>
      <c r="K7" s="17">
        <v>493</v>
      </c>
      <c r="L7" s="16">
        <v>492</v>
      </c>
      <c r="M7" s="21">
        <f aca="true" t="shared" si="0" ref="M7:M26">E7/F7*100</f>
        <v>99.18144611186904</v>
      </c>
      <c r="N7" s="21">
        <f>G7/H7*100</f>
        <v>100.4092769440655</v>
      </c>
      <c r="O7" s="21">
        <f>I7/J7*100</f>
        <v>99.18533604887983</v>
      </c>
      <c r="P7" s="21">
        <f>K7/L7*100</f>
        <v>100.20325203252031</v>
      </c>
      <c r="Q7" s="21">
        <f>O7/100.4*100</f>
        <v>98.79017534748988</v>
      </c>
    </row>
    <row r="8" spans="1:17" ht="15">
      <c r="A8" s="4" t="s">
        <v>1</v>
      </c>
      <c r="B8" s="14" t="s">
        <v>19</v>
      </c>
      <c r="C8" s="14"/>
      <c r="D8" s="14"/>
      <c r="E8" s="18">
        <v>897</v>
      </c>
      <c r="F8" s="19">
        <v>888</v>
      </c>
      <c r="G8" s="19">
        <v>918</v>
      </c>
      <c r="H8" s="18">
        <v>942</v>
      </c>
      <c r="I8" s="18">
        <v>601</v>
      </c>
      <c r="J8" s="19">
        <v>595</v>
      </c>
      <c r="K8" s="19">
        <v>615</v>
      </c>
      <c r="L8" s="18">
        <v>631</v>
      </c>
      <c r="M8" s="22">
        <f t="shared" si="0"/>
        <v>101.01351351351352</v>
      </c>
      <c r="N8" s="23">
        <f aca="true" t="shared" si="1" ref="N8:N26">G8/H8*100</f>
        <v>97.45222929936305</v>
      </c>
      <c r="O8" s="22">
        <f aca="true" t="shared" si="2" ref="O8:O26">I8/J8*100</f>
        <v>101.00840336134453</v>
      </c>
      <c r="P8" s="23">
        <f aca="true" t="shared" si="3" ref="P8:P26">K8/L8*100</f>
        <v>97.46434231378764</v>
      </c>
      <c r="Q8" s="22">
        <f aca="true" t="shared" si="4" ref="Q8:Q26">O8/100.4*100</f>
        <v>100.60597944357023</v>
      </c>
    </row>
    <row r="9" spans="1:17" ht="15">
      <c r="A9" s="4" t="s">
        <v>2</v>
      </c>
      <c r="B9" s="27" t="s">
        <v>20</v>
      </c>
      <c r="C9" s="27"/>
      <c r="D9" s="27"/>
      <c r="E9" s="18">
        <v>1010</v>
      </c>
      <c r="F9" s="19">
        <v>1068</v>
      </c>
      <c r="G9" s="19">
        <v>1104</v>
      </c>
      <c r="H9" s="18">
        <v>946</v>
      </c>
      <c r="I9" s="18">
        <v>677</v>
      </c>
      <c r="J9" s="19">
        <v>715</v>
      </c>
      <c r="K9" s="19">
        <v>740</v>
      </c>
      <c r="L9" s="18">
        <v>634</v>
      </c>
      <c r="M9" s="22">
        <f t="shared" si="0"/>
        <v>94.5692883895131</v>
      </c>
      <c r="N9" s="23">
        <f t="shared" si="1"/>
        <v>116.70190274841437</v>
      </c>
      <c r="O9" s="22">
        <f t="shared" si="2"/>
        <v>94.68531468531468</v>
      </c>
      <c r="P9" s="23">
        <f t="shared" si="3"/>
        <v>116.71924290220821</v>
      </c>
      <c r="Q9" s="22">
        <f t="shared" si="4"/>
        <v>94.30808235589112</v>
      </c>
    </row>
    <row r="10" spans="1:17" ht="15">
      <c r="A10" s="4" t="s">
        <v>3</v>
      </c>
      <c r="B10" s="24" t="s">
        <v>21</v>
      </c>
      <c r="C10" s="25"/>
      <c r="D10" s="26"/>
      <c r="E10" s="18">
        <v>765</v>
      </c>
      <c r="F10" s="19">
        <v>777</v>
      </c>
      <c r="G10" s="19">
        <v>774</v>
      </c>
      <c r="H10" s="18">
        <v>731</v>
      </c>
      <c r="I10" s="18">
        <v>513</v>
      </c>
      <c r="J10" s="19">
        <v>521</v>
      </c>
      <c r="K10" s="19">
        <v>519</v>
      </c>
      <c r="L10" s="18">
        <v>490</v>
      </c>
      <c r="M10" s="22">
        <f t="shared" si="0"/>
        <v>98.45559845559846</v>
      </c>
      <c r="N10" s="23">
        <f t="shared" si="1"/>
        <v>105.88235294117648</v>
      </c>
      <c r="O10" s="22">
        <f t="shared" si="2"/>
        <v>98.46449136276392</v>
      </c>
      <c r="P10" s="23">
        <f t="shared" si="3"/>
        <v>105.91836734693878</v>
      </c>
      <c r="Q10" s="22">
        <f t="shared" si="4"/>
        <v>98.0722025525537</v>
      </c>
    </row>
    <row r="11" spans="1:17" ht="15">
      <c r="A11" s="4" t="s">
        <v>4</v>
      </c>
      <c r="B11" s="15" t="s">
        <v>22</v>
      </c>
      <c r="C11" s="15"/>
      <c r="D11" s="15"/>
      <c r="E11" s="18">
        <v>1297</v>
      </c>
      <c r="F11" s="19">
        <v>1383</v>
      </c>
      <c r="G11" s="19">
        <v>1334</v>
      </c>
      <c r="H11" s="18">
        <v>1395</v>
      </c>
      <c r="I11" s="18">
        <v>869</v>
      </c>
      <c r="J11" s="19">
        <v>926</v>
      </c>
      <c r="K11" s="19">
        <v>894</v>
      </c>
      <c r="L11" s="18">
        <v>936</v>
      </c>
      <c r="M11" s="22">
        <f t="shared" si="0"/>
        <v>93.78163412870572</v>
      </c>
      <c r="N11" s="23">
        <f t="shared" si="1"/>
        <v>95.62724014336918</v>
      </c>
      <c r="O11" s="22">
        <f t="shared" si="2"/>
        <v>93.84449244060475</v>
      </c>
      <c r="P11" s="23">
        <f t="shared" si="3"/>
        <v>95.51282051282051</v>
      </c>
      <c r="Q11" s="22">
        <f t="shared" si="4"/>
        <v>93.47061000060233</v>
      </c>
    </row>
    <row r="12" spans="1:17" ht="17.25" customHeight="1">
      <c r="A12" s="4" t="s">
        <v>5</v>
      </c>
      <c r="B12" s="27" t="s">
        <v>23</v>
      </c>
      <c r="C12" s="28"/>
      <c r="D12" s="28"/>
      <c r="E12" s="18">
        <v>689</v>
      </c>
      <c r="F12" s="19">
        <v>665</v>
      </c>
      <c r="G12" s="19">
        <v>681</v>
      </c>
      <c r="H12" s="18">
        <v>648</v>
      </c>
      <c r="I12" s="18">
        <v>462</v>
      </c>
      <c r="J12" s="19">
        <v>446</v>
      </c>
      <c r="K12" s="19">
        <v>456</v>
      </c>
      <c r="L12" s="18">
        <v>434</v>
      </c>
      <c r="M12" s="22">
        <f t="shared" si="0"/>
        <v>103.60902255639097</v>
      </c>
      <c r="N12" s="23">
        <f t="shared" si="1"/>
        <v>105.09259259259258</v>
      </c>
      <c r="O12" s="22">
        <f t="shared" si="2"/>
        <v>103.58744394618836</v>
      </c>
      <c r="P12" s="23">
        <f t="shared" si="3"/>
        <v>105.06912442396312</v>
      </c>
      <c r="Q12" s="22">
        <f t="shared" si="4"/>
        <v>103.17474496632306</v>
      </c>
    </row>
    <row r="13" spans="1:17" ht="15">
      <c r="A13" s="4" t="s">
        <v>6</v>
      </c>
      <c r="B13" s="24" t="s">
        <v>24</v>
      </c>
      <c r="C13" s="25"/>
      <c r="D13" s="26"/>
      <c r="E13" s="18">
        <v>569</v>
      </c>
      <c r="F13" s="19">
        <v>589</v>
      </c>
      <c r="G13" s="19">
        <v>592</v>
      </c>
      <c r="H13" s="18">
        <v>581</v>
      </c>
      <c r="I13" s="18">
        <v>381</v>
      </c>
      <c r="J13" s="19">
        <v>395</v>
      </c>
      <c r="K13" s="19">
        <v>397</v>
      </c>
      <c r="L13" s="18">
        <v>389</v>
      </c>
      <c r="M13" s="22">
        <f t="shared" si="0"/>
        <v>96.60441426146011</v>
      </c>
      <c r="N13" s="23">
        <f t="shared" si="1"/>
        <v>101.89328743545612</v>
      </c>
      <c r="O13" s="22">
        <f t="shared" si="2"/>
        <v>96.45569620253166</v>
      </c>
      <c r="P13" s="23">
        <f t="shared" si="3"/>
        <v>102.05655526992288</v>
      </c>
      <c r="Q13" s="22">
        <f t="shared" si="4"/>
        <v>96.07141056029049</v>
      </c>
    </row>
    <row r="14" spans="1:17" ht="15">
      <c r="A14" s="4" t="s">
        <v>7</v>
      </c>
      <c r="B14" s="15" t="s">
        <v>25</v>
      </c>
      <c r="C14" s="15"/>
      <c r="D14" s="15"/>
      <c r="E14" s="18">
        <v>498</v>
      </c>
      <c r="F14" s="19">
        <v>496</v>
      </c>
      <c r="G14" s="19">
        <v>501</v>
      </c>
      <c r="H14" s="18">
        <v>473</v>
      </c>
      <c r="I14" s="18">
        <v>334</v>
      </c>
      <c r="J14" s="19">
        <v>332</v>
      </c>
      <c r="K14" s="19">
        <v>336</v>
      </c>
      <c r="L14" s="18">
        <v>317</v>
      </c>
      <c r="M14" s="22">
        <f t="shared" si="0"/>
        <v>100.40322580645163</v>
      </c>
      <c r="N14" s="23">
        <f t="shared" si="1"/>
        <v>105.91966173361523</v>
      </c>
      <c r="O14" s="22">
        <f t="shared" si="2"/>
        <v>100.60240963855422</v>
      </c>
      <c r="P14" s="23">
        <f t="shared" si="3"/>
        <v>105.99369085173502</v>
      </c>
      <c r="Q14" s="22">
        <f t="shared" si="4"/>
        <v>100.20160322565161</v>
      </c>
    </row>
    <row r="15" spans="1:17" ht="15">
      <c r="A15" s="4" t="s">
        <v>8</v>
      </c>
      <c r="B15" s="15" t="s">
        <v>26</v>
      </c>
      <c r="C15" s="15"/>
      <c r="D15" s="15"/>
      <c r="E15" s="18">
        <v>837</v>
      </c>
      <c r="F15" s="19">
        <v>841</v>
      </c>
      <c r="G15" s="19">
        <v>834</v>
      </c>
      <c r="H15" s="18">
        <v>819</v>
      </c>
      <c r="I15" s="18">
        <v>562</v>
      </c>
      <c r="J15" s="19">
        <v>564</v>
      </c>
      <c r="K15" s="19">
        <v>559</v>
      </c>
      <c r="L15" s="18">
        <v>549</v>
      </c>
      <c r="M15" s="22">
        <f t="shared" si="0"/>
        <v>99.52437574316289</v>
      </c>
      <c r="N15" s="23">
        <f t="shared" si="1"/>
        <v>101.83150183150182</v>
      </c>
      <c r="O15" s="22">
        <f t="shared" si="2"/>
        <v>99.64539007092199</v>
      </c>
      <c r="P15" s="23">
        <f t="shared" si="3"/>
        <v>101.8214936247723</v>
      </c>
      <c r="Q15" s="22">
        <f t="shared" si="4"/>
        <v>99.24839648498207</v>
      </c>
    </row>
    <row r="16" spans="1:17" ht="15">
      <c r="A16" s="4" t="s">
        <v>0</v>
      </c>
      <c r="B16" s="15" t="s">
        <v>27</v>
      </c>
      <c r="C16" s="15"/>
      <c r="D16" s="15"/>
      <c r="E16" s="18">
        <v>568</v>
      </c>
      <c r="F16" s="19">
        <v>603</v>
      </c>
      <c r="G16" s="19">
        <v>577</v>
      </c>
      <c r="H16" s="18">
        <v>565</v>
      </c>
      <c r="I16" s="18">
        <v>382</v>
      </c>
      <c r="J16" s="19">
        <v>405</v>
      </c>
      <c r="K16" s="19">
        <v>387</v>
      </c>
      <c r="L16" s="18">
        <v>379</v>
      </c>
      <c r="M16" s="22">
        <f t="shared" si="0"/>
        <v>94.19568822553897</v>
      </c>
      <c r="N16" s="23">
        <f t="shared" si="1"/>
        <v>102.12389380530973</v>
      </c>
      <c r="O16" s="22">
        <f t="shared" si="2"/>
        <v>94.32098765432099</v>
      </c>
      <c r="P16" s="23">
        <f t="shared" si="3"/>
        <v>102.11081794195252</v>
      </c>
      <c r="Q16" s="22">
        <f t="shared" si="4"/>
        <v>93.94520682701292</v>
      </c>
    </row>
    <row r="17" spans="1:17" ht="15">
      <c r="A17" s="4" t="s">
        <v>9</v>
      </c>
      <c r="B17" s="15" t="s">
        <v>28</v>
      </c>
      <c r="C17" s="15"/>
      <c r="D17" s="15"/>
      <c r="E17" s="18">
        <v>1085</v>
      </c>
      <c r="F17" s="19">
        <v>1136</v>
      </c>
      <c r="G17" s="19">
        <v>1123</v>
      </c>
      <c r="H17" s="18">
        <v>1077</v>
      </c>
      <c r="I17" s="18">
        <v>727</v>
      </c>
      <c r="J17" s="19">
        <v>761</v>
      </c>
      <c r="K17" s="19">
        <v>753</v>
      </c>
      <c r="L17" s="18">
        <v>722</v>
      </c>
      <c r="M17" s="22">
        <f t="shared" si="0"/>
        <v>95.51056338028168</v>
      </c>
      <c r="N17" s="23">
        <f t="shared" si="1"/>
        <v>104.2711234911792</v>
      </c>
      <c r="O17" s="22">
        <f t="shared" si="2"/>
        <v>95.53219448094612</v>
      </c>
      <c r="P17" s="23">
        <f t="shared" si="3"/>
        <v>104.29362880886426</v>
      </c>
      <c r="Q17" s="22">
        <f t="shared" si="4"/>
        <v>95.15158812843238</v>
      </c>
    </row>
    <row r="18" spans="1:17" ht="15">
      <c r="A18" s="4" t="s">
        <v>10</v>
      </c>
      <c r="B18" s="15" t="s">
        <v>29</v>
      </c>
      <c r="C18" s="15"/>
      <c r="D18" s="15"/>
      <c r="E18" s="18">
        <v>1276</v>
      </c>
      <c r="F18" s="19">
        <v>1304</v>
      </c>
      <c r="G18" s="19">
        <v>1298</v>
      </c>
      <c r="H18" s="18">
        <v>1259</v>
      </c>
      <c r="I18" s="18">
        <v>855</v>
      </c>
      <c r="J18" s="19">
        <v>874</v>
      </c>
      <c r="K18" s="19">
        <v>870</v>
      </c>
      <c r="L18" s="18">
        <v>844</v>
      </c>
      <c r="M18" s="22">
        <f t="shared" si="0"/>
        <v>97.85276073619632</v>
      </c>
      <c r="N18" s="23">
        <f t="shared" si="1"/>
        <v>103.09769658459093</v>
      </c>
      <c r="O18" s="22">
        <f t="shared" si="2"/>
        <v>97.82608695652173</v>
      </c>
      <c r="P18" s="23">
        <f t="shared" si="3"/>
        <v>103.08056872037913</v>
      </c>
      <c r="Q18" s="22">
        <f t="shared" si="4"/>
        <v>97.43634159016108</v>
      </c>
    </row>
    <row r="19" spans="1:17" ht="15">
      <c r="A19" s="4" t="s">
        <v>11</v>
      </c>
      <c r="B19" s="24" t="s">
        <v>30</v>
      </c>
      <c r="C19" s="25"/>
      <c r="D19" s="26"/>
      <c r="E19" s="18">
        <v>1238</v>
      </c>
      <c r="F19" s="19">
        <v>1242</v>
      </c>
      <c r="G19" s="19">
        <v>1251</v>
      </c>
      <c r="H19" s="18">
        <v>903</v>
      </c>
      <c r="I19" s="18">
        <v>830</v>
      </c>
      <c r="J19" s="19">
        <v>833</v>
      </c>
      <c r="K19" s="19">
        <v>839</v>
      </c>
      <c r="L19" s="18">
        <v>605</v>
      </c>
      <c r="M19" s="22">
        <f t="shared" si="0"/>
        <v>99.6779388083736</v>
      </c>
      <c r="N19" s="23">
        <f t="shared" si="1"/>
        <v>138.53820598006646</v>
      </c>
      <c r="O19" s="22">
        <f t="shared" si="2"/>
        <v>99.63985594237695</v>
      </c>
      <c r="P19" s="23">
        <f t="shared" si="3"/>
        <v>138.67768595041323</v>
      </c>
      <c r="Q19" s="22">
        <f t="shared" si="4"/>
        <v>99.24288440475792</v>
      </c>
    </row>
    <row r="20" spans="1:17" ht="15">
      <c r="A20" s="4" t="s">
        <v>12</v>
      </c>
      <c r="B20" s="15" t="s">
        <v>31</v>
      </c>
      <c r="C20" s="15"/>
      <c r="D20" s="15"/>
      <c r="E20" s="18">
        <v>624</v>
      </c>
      <c r="F20" s="19">
        <v>633</v>
      </c>
      <c r="G20" s="19">
        <v>644</v>
      </c>
      <c r="H20" s="18">
        <v>650</v>
      </c>
      <c r="I20" s="18">
        <v>418</v>
      </c>
      <c r="J20" s="19">
        <v>425</v>
      </c>
      <c r="K20" s="19">
        <v>432</v>
      </c>
      <c r="L20" s="18">
        <v>436</v>
      </c>
      <c r="M20" s="22">
        <f t="shared" si="0"/>
        <v>98.5781990521327</v>
      </c>
      <c r="N20" s="23">
        <f t="shared" si="1"/>
        <v>99.07692307692308</v>
      </c>
      <c r="O20" s="22">
        <f t="shared" si="2"/>
        <v>98.3529411764706</v>
      </c>
      <c r="P20" s="23">
        <f t="shared" si="3"/>
        <v>99.08256880733946</v>
      </c>
      <c r="Q20" s="22">
        <f t="shared" si="4"/>
        <v>97.96109678931334</v>
      </c>
    </row>
    <row r="21" spans="1:17" ht="15">
      <c r="A21" s="4" t="s">
        <v>13</v>
      </c>
      <c r="B21" s="15" t="s">
        <v>32</v>
      </c>
      <c r="C21" s="15"/>
      <c r="D21" s="15"/>
      <c r="E21" s="18">
        <v>589</v>
      </c>
      <c r="F21" s="19">
        <v>578</v>
      </c>
      <c r="G21" s="19">
        <v>534</v>
      </c>
      <c r="H21" s="18">
        <v>562</v>
      </c>
      <c r="I21" s="18">
        <v>394</v>
      </c>
      <c r="J21" s="19">
        <v>387</v>
      </c>
      <c r="K21" s="19">
        <v>358</v>
      </c>
      <c r="L21" s="18">
        <v>377</v>
      </c>
      <c r="M21" s="22">
        <f t="shared" si="0"/>
        <v>101.90311418685121</v>
      </c>
      <c r="N21" s="23">
        <f t="shared" si="1"/>
        <v>95.01779359430606</v>
      </c>
      <c r="O21" s="22">
        <f t="shared" si="2"/>
        <v>101.80878552971578</v>
      </c>
      <c r="P21" s="23">
        <f t="shared" si="3"/>
        <v>94.9602122015915</v>
      </c>
      <c r="Q21" s="22">
        <f t="shared" si="4"/>
        <v>101.40317283836234</v>
      </c>
    </row>
    <row r="22" spans="1:17" ht="15">
      <c r="A22" s="4" t="s">
        <v>14</v>
      </c>
      <c r="B22" s="15" t="s">
        <v>33</v>
      </c>
      <c r="C22" s="15"/>
      <c r="D22" s="15"/>
      <c r="E22" s="18">
        <v>741</v>
      </c>
      <c r="F22" s="19">
        <v>724</v>
      </c>
      <c r="G22" s="19">
        <v>739</v>
      </c>
      <c r="H22" s="18">
        <v>732</v>
      </c>
      <c r="I22" s="18">
        <v>496</v>
      </c>
      <c r="J22" s="19">
        <v>485</v>
      </c>
      <c r="K22" s="19">
        <v>495</v>
      </c>
      <c r="L22" s="18">
        <v>491</v>
      </c>
      <c r="M22" s="22">
        <f t="shared" si="0"/>
        <v>102.34806629834254</v>
      </c>
      <c r="N22" s="23">
        <f t="shared" si="1"/>
        <v>100.95628415300546</v>
      </c>
      <c r="O22" s="22">
        <f t="shared" si="2"/>
        <v>102.2680412371134</v>
      </c>
      <c r="P22" s="23">
        <f t="shared" si="3"/>
        <v>100.81466395112015</v>
      </c>
      <c r="Q22" s="22">
        <f t="shared" si="4"/>
        <v>101.86059884174641</v>
      </c>
    </row>
    <row r="23" spans="1:17" ht="15">
      <c r="A23" s="4" t="s">
        <v>15</v>
      </c>
      <c r="B23" s="24" t="s">
        <v>34</v>
      </c>
      <c r="C23" s="25"/>
      <c r="D23" s="26"/>
      <c r="E23" s="18">
        <v>676</v>
      </c>
      <c r="F23" s="19">
        <v>676</v>
      </c>
      <c r="G23" s="19">
        <v>674</v>
      </c>
      <c r="H23" s="18">
        <v>665</v>
      </c>
      <c r="I23" s="18">
        <v>453</v>
      </c>
      <c r="J23" s="19">
        <v>453</v>
      </c>
      <c r="K23" s="19">
        <v>451</v>
      </c>
      <c r="L23" s="18">
        <v>446</v>
      </c>
      <c r="M23" s="22">
        <f t="shared" si="0"/>
        <v>100</v>
      </c>
      <c r="N23" s="23">
        <f t="shared" si="1"/>
        <v>101.35338345864662</v>
      </c>
      <c r="O23" s="22">
        <f t="shared" si="2"/>
        <v>100</v>
      </c>
      <c r="P23" s="23">
        <f t="shared" si="3"/>
        <v>101.12107623318384</v>
      </c>
      <c r="Q23" s="22">
        <f t="shared" si="4"/>
        <v>99.601593625498</v>
      </c>
    </row>
    <row r="24" spans="1:17" ht="15">
      <c r="A24" s="4" t="s">
        <v>16</v>
      </c>
      <c r="B24" s="15" t="s">
        <v>35</v>
      </c>
      <c r="C24" s="15"/>
      <c r="D24" s="15"/>
      <c r="E24" s="18">
        <v>748</v>
      </c>
      <c r="F24" s="20">
        <v>720</v>
      </c>
      <c r="G24" s="19">
        <v>715</v>
      </c>
      <c r="H24" s="18">
        <v>705</v>
      </c>
      <c r="I24" s="18">
        <v>502</v>
      </c>
      <c r="J24" s="19">
        <v>483</v>
      </c>
      <c r="K24" s="19">
        <v>480</v>
      </c>
      <c r="L24" s="18">
        <v>473</v>
      </c>
      <c r="M24" s="22">
        <f t="shared" si="0"/>
        <v>103.8888888888889</v>
      </c>
      <c r="N24" s="23">
        <f t="shared" si="1"/>
        <v>101.41843971631207</v>
      </c>
      <c r="O24" s="22">
        <f t="shared" si="2"/>
        <v>103.93374741200827</v>
      </c>
      <c r="P24" s="23">
        <f t="shared" si="3"/>
        <v>101.4799154334038</v>
      </c>
      <c r="Q24" s="22">
        <f t="shared" si="4"/>
        <v>103.51966873706002</v>
      </c>
    </row>
    <row r="25" spans="1:17" ht="15">
      <c r="A25" s="4" t="s">
        <v>17</v>
      </c>
      <c r="B25" s="15" t="s">
        <v>36</v>
      </c>
      <c r="C25" s="15"/>
      <c r="D25" s="15"/>
      <c r="E25" s="18">
        <v>556</v>
      </c>
      <c r="F25" s="20">
        <v>563</v>
      </c>
      <c r="G25" s="19">
        <v>570</v>
      </c>
      <c r="H25" s="18">
        <v>513</v>
      </c>
      <c r="I25" s="18">
        <v>373</v>
      </c>
      <c r="J25" s="19">
        <v>378</v>
      </c>
      <c r="K25" s="19">
        <v>382</v>
      </c>
      <c r="L25" s="18">
        <v>344</v>
      </c>
      <c r="M25" s="22">
        <f t="shared" si="0"/>
        <v>98.75666074600356</v>
      </c>
      <c r="N25" s="23">
        <f t="shared" si="1"/>
        <v>111.11111111111111</v>
      </c>
      <c r="O25" s="22">
        <f t="shared" si="2"/>
        <v>98.67724867724867</v>
      </c>
      <c r="P25" s="23">
        <f t="shared" si="3"/>
        <v>111.04651162790698</v>
      </c>
      <c r="Q25" s="22">
        <f t="shared" si="4"/>
        <v>98.28411222833532</v>
      </c>
    </row>
    <row r="26" spans="1:17" ht="15">
      <c r="A26" s="1" t="s">
        <v>18</v>
      </c>
      <c r="B26" s="24" t="s">
        <v>37</v>
      </c>
      <c r="C26" s="25"/>
      <c r="D26" s="26"/>
      <c r="E26" s="18">
        <v>649</v>
      </c>
      <c r="F26" s="20">
        <v>680</v>
      </c>
      <c r="G26" s="18">
        <v>660</v>
      </c>
      <c r="H26" s="18">
        <v>812</v>
      </c>
      <c r="I26" s="18">
        <v>435</v>
      </c>
      <c r="J26" s="18">
        <v>455</v>
      </c>
      <c r="K26" s="18">
        <v>442</v>
      </c>
      <c r="L26" s="18">
        <v>544</v>
      </c>
      <c r="M26" s="22">
        <f t="shared" si="0"/>
        <v>95.44117647058825</v>
      </c>
      <c r="N26" s="23">
        <f t="shared" si="1"/>
        <v>81.2807881773399</v>
      </c>
      <c r="O26" s="22">
        <f t="shared" si="2"/>
        <v>95.6043956043956</v>
      </c>
      <c r="P26" s="23">
        <f t="shared" si="3"/>
        <v>81.25</v>
      </c>
      <c r="Q26" s="22">
        <f t="shared" si="4"/>
        <v>95.2235015980036</v>
      </c>
    </row>
  </sheetData>
  <sheetProtection/>
  <mergeCells count="16">
    <mergeCell ref="O4:P4"/>
    <mergeCell ref="E3:L3"/>
    <mergeCell ref="B9:D9"/>
    <mergeCell ref="B7:D7"/>
    <mergeCell ref="M3:Q3"/>
    <mergeCell ref="A3:A6"/>
    <mergeCell ref="B3:D6"/>
    <mergeCell ref="E4:H4"/>
    <mergeCell ref="I4:L4"/>
    <mergeCell ref="M4:N4"/>
    <mergeCell ref="B10:D10"/>
    <mergeCell ref="B13:D13"/>
    <mergeCell ref="B23:D23"/>
    <mergeCell ref="B26:D26"/>
    <mergeCell ref="B19:D19"/>
    <mergeCell ref="B12:D12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zeljko vujicic</dc:creator>
  <cp:keywords/>
  <dc:description/>
  <cp:lastModifiedBy>Uros Dedic</cp:lastModifiedBy>
  <cp:lastPrinted>2012-03-01T11:14:45Z</cp:lastPrinted>
  <dcterms:created xsi:type="dcterms:W3CDTF">2012-03-01T11:13:24Z</dcterms:created>
  <dcterms:modified xsi:type="dcterms:W3CDTF">2012-06-18T08:35:37Z</dcterms:modified>
  <cp:category/>
  <cp:version/>
  <cp:contentType/>
  <cp:contentStatus/>
</cp:coreProperties>
</file>