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<sst xmlns="http://schemas.openxmlformats.org/spreadsheetml/2006/main" count="70" uniqueCount="60">
  <si>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A</t>
  </si>
  <si>
    <t>B</t>
  </si>
  <si>
    <t>G</t>
  </si>
  <si>
    <t>D</t>
  </si>
  <si>
    <t>E</t>
  </si>
  <si>
    <t>I</t>
  </si>
  <si>
    <t>J</t>
  </si>
  <si>
    <t>K</t>
  </si>
  <si>
    <t>L</t>
  </si>
  <si>
    <t>M</t>
  </si>
  <si>
    <t xml:space="preserve">                 </t>
  </si>
  <si>
    <t xml:space="preserve"> </t>
  </si>
  <si>
    <t>MONTENEGRO</t>
  </si>
  <si>
    <t>STATISTICAL OFFICE</t>
  </si>
  <si>
    <t>RELEASE</t>
  </si>
  <si>
    <t>Average earnings (wages)</t>
  </si>
  <si>
    <t>Agriculture, forestry and water manag.</t>
  </si>
  <si>
    <t>Fishery</t>
  </si>
  <si>
    <t>Mining and quarring</t>
  </si>
  <si>
    <t>Manufacturing</t>
  </si>
  <si>
    <t>Electricity, gas and water supply</t>
  </si>
  <si>
    <t>Construction</t>
  </si>
  <si>
    <t>Wholesale and retail trade</t>
  </si>
  <si>
    <t>Restaurants and hotels</t>
  </si>
  <si>
    <t>Transport, storage and comunication</t>
  </si>
  <si>
    <t>Financial intermediation</t>
  </si>
  <si>
    <t>Real estate activites and renting</t>
  </si>
  <si>
    <t>State governament and social insuran.</t>
  </si>
  <si>
    <t>Education</t>
  </si>
  <si>
    <t>Health and Social Work</t>
  </si>
  <si>
    <t>Other communal and personal service.</t>
  </si>
  <si>
    <t>When using these data,</t>
  </si>
  <si>
    <t>please name the source</t>
  </si>
  <si>
    <t>Sector</t>
  </si>
  <si>
    <t>Sector name</t>
  </si>
  <si>
    <t>Indices</t>
  </si>
  <si>
    <t>earnings (gross)</t>
  </si>
  <si>
    <t>average earnings without taxes and contributions(net)</t>
  </si>
  <si>
    <t>nominal earnings(gross)</t>
  </si>
  <si>
    <t xml:space="preserve">  nominal earnings without taxes and contributions(net)</t>
  </si>
  <si>
    <t>real earnings without taxes and contributions(net)</t>
  </si>
  <si>
    <t>in euro</t>
  </si>
  <si>
    <t xml:space="preserve">Earnings </t>
  </si>
  <si>
    <t>C</t>
  </si>
  <si>
    <t>F</t>
  </si>
  <si>
    <t>H</t>
  </si>
  <si>
    <t>N</t>
  </si>
  <si>
    <t>O</t>
  </si>
  <si>
    <t>VIII</t>
  </si>
  <si>
    <t>VIII 2011</t>
  </si>
  <si>
    <t>Total</t>
  </si>
  <si>
    <t>September 2011</t>
  </si>
  <si>
    <t>IX</t>
  </si>
  <si>
    <t xml:space="preserve">I - IX </t>
  </si>
  <si>
    <t>I - IX</t>
  </si>
  <si>
    <t>IX 2011</t>
  </si>
  <si>
    <t>I-IX 2011</t>
  </si>
  <si>
    <t>I-IX 2010</t>
  </si>
  <si>
    <t>No:143</t>
  </si>
  <si>
    <t>Podgorica 17 October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</si>
</sst>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33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609600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22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2" width="9.28125" style="0" customWidth="1"/>
    <col min="4" max="4" width="13.57421875" style="0" customWidth="1"/>
    <col min="17" max="17" width="11.7109375" style="0" customWidth="1"/>
  </cols>
  <sheetData>
    <row r="1" spans="4:8" ht="12.75">
      <c r="D1" s="3"/>
      <c r="G1" s="7"/>
      <c r="H1" s="7"/>
    </row>
    <row r="2" spans="4:8" ht="12.75">
      <c r="D2" s="3"/>
      <c r="G2" s="7"/>
      <c r="H2" s="7"/>
    </row>
    <row r="3" spans="4:8" ht="12.75">
      <c r="D3" s="3"/>
      <c r="G3" s="7"/>
      <c r="H3" s="7"/>
    </row>
    <row r="4" spans="3:17" ht="12.75" customHeight="1">
      <c r="C4" s="42" t="s">
        <v>12</v>
      </c>
      <c r="D4" s="42"/>
      <c r="G4" s="12"/>
      <c r="H4" s="12"/>
      <c r="I4" s="12"/>
      <c r="O4" s="32" t="s">
        <v>31</v>
      </c>
      <c r="P4" s="33"/>
      <c r="Q4" s="34"/>
    </row>
    <row r="5" spans="3:17" ht="12.75" customHeight="1">
      <c r="C5" s="43" t="s">
        <v>13</v>
      </c>
      <c r="D5" s="43"/>
      <c r="E5" s="43"/>
      <c r="F5" s="11"/>
      <c r="G5" s="11"/>
      <c r="O5" s="35" t="s">
        <v>32</v>
      </c>
      <c r="P5" s="36"/>
      <c r="Q5" s="37"/>
    </row>
    <row r="6" spans="1:17" ht="12.75" customHeight="1">
      <c r="A6" s="10"/>
      <c r="B6" s="10"/>
      <c r="C6" s="41" t="s">
        <v>14</v>
      </c>
      <c r="D6" s="41"/>
      <c r="E6" s="16"/>
      <c r="F6" s="16"/>
      <c r="G6" s="16"/>
      <c r="H6" s="7"/>
      <c r="O6" s="6"/>
      <c r="P6" s="6"/>
      <c r="Q6" s="6"/>
    </row>
    <row r="7" spans="3:8" ht="12.75">
      <c r="C7" t="s">
        <v>58</v>
      </c>
      <c r="D7" s="4" t="s">
        <v>10</v>
      </c>
      <c r="E7" s="15"/>
      <c r="F7" s="15"/>
      <c r="G7" s="15"/>
      <c r="H7" s="7"/>
    </row>
    <row r="8" spans="1:8" ht="12.75">
      <c r="A8" t="s">
        <v>11</v>
      </c>
      <c r="C8" s="40" t="s">
        <v>59</v>
      </c>
      <c r="D8" s="40"/>
      <c r="E8" s="40"/>
      <c r="F8" s="17"/>
      <c r="G8" s="17"/>
      <c r="H8" s="17"/>
    </row>
    <row r="9" spans="7:8" ht="12.75">
      <c r="G9" s="7"/>
      <c r="H9" s="7"/>
    </row>
    <row r="10" spans="7:8" ht="12.75">
      <c r="G10" s="7"/>
      <c r="H10" s="7"/>
    </row>
    <row r="11" spans="7:8" ht="12.75">
      <c r="G11" s="7"/>
      <c r="H11" s="7"/>
    </row>
    <row r="12" spans="1:19" ht="15.75">
      <c r="A12" s="38" t="s">
        <v>15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2.75">
      <c r="A13" s="39" t="s">
        <v>51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7:19" ht="12.75">
      <c r="G14" s="7"/>
      <c r="H14" s="7"/>
      <c r="P14" s="18"/>
      <c r="Q14" s="19" t="s">
        <v>41</v>
      </c>
      <c r="R14" s="19"/>
      <c r="S14" s="9"/>
    </row>
    <row r="15" spans="1:19" ht="12.75">
      <c r="A15" s="44" t="s">
        <v>33</v>
      </c>
      <c r="B15" s="47" t="s">
        <v>34</v>
      </c>
      <c r="C15" s="48"/>
      <c r="D15" s="49"/>
      <c r="E15" s="55" t="s">
        <v>42</v>
      </c>
      <c r="F15" s="56"/>
      <c r="G15" s="56"/>
      <c r="H15" s="56"/>
      <c r="I15" s="56"/>
      <c r="J15" s="56"/>
      <c r="K15" s="56"/>
      <c r="L15" s="56"/>
      <c r="M15" s="55" t="s">
        <v>35</v>
      </c>
      <c r="N15" s="56"/>
      <c r="O15" s="56"/>
      <c r="P15" s="56"/>
      <c r="Q15" s="57"/>
      <c r="S15" s="21"/>
    </row>
    <row r="16" spans="1:19" ht="63.75">
      <c r="A16" s="45"/>
      <c r="B16" s="50"/>
      <c r="C16" s="51"/>
      <c r="D16" s="52"/>
      <c r="E16" s="58" t="s">
        <v>36</v>
      </c>
      <c r="F16" s="59"/>
      <c r="G16" s="59"/>
      <c r="H16" s="59"/>
      <c r="I16" s="60" t="s">
        <v>37</v>
      </c>
      <c r="J16" s="61"/>
      <c r="K16" s="61"/>
      <c r="L16" s="62"/>
      <c r="M16" s="60" t="s">
        <v>38</v>
      </c>
      <c r="N16" s="63"/>
      <c r="O16" s="64" t="s">
        <v>39</v>
      </c>
      <c r="P16" s="65"/>
      <c r="Q16" s="24" t="s">
        <v>40</v>
      </c>
      <c r="S16" s="21"/>
    </row>
    <row r="17" spans="1:19" ht="12.75" customHeight="1">
      <c r="A17" s="45"/>
      <c r="B17" s="50"/>
      <c r="C17" s="51"/>
      <c r="D17" s="51"/>
      <c r="E17" s="13" t="s">
        <v>52</v>
      </c>
      <c r="F17" s="13" t="s">
        <v>48</v>
      </c>
      <c r="G17" s="13" t="s">
        <v>53</v>
      </c>
      <c r="H17" s="13" t="s">
        <v>54</v>
      </c>
      <c r="I17" s="13" t="s">
        <v>52</v>
      </c>
      <c r="J17" s="13" t="s">
        <v>48</v>
      </c>
      <c r="K17" s="13" t="s">
        <v>54</v>
      </c>
      <c r="L17" s="13" t="s">
        <v>54</v>
      </c>
      <c r="M17" s="20" t="s">
        <v>55</v>
      </c>
      <c r="N17" s="20" t="s">
        <v>56</v>
      </c>
      <c r="O17" s="20" t="s">
        <v>55</v>
      </c>
      <c r="P17" s="20" t="s">
        <v>56</v>
      </c>
      <c r="Q17" s="20" t="s">
        <v>55</v>
      </c>
      <c r="S17" s="21"/>
    </row>
    <row r="18" spans="1:19" ht="12.75">
      <c r="A18" s="46"/>
      <c r="B18" s="53"/>
      <c r="C18" s="54"/>
      <c r="D18" s="54"/>
      <c r="E18" s="14">
        <v>2011</v>
      </c>
      <c r="F18" s="14">
        <v>2011</v>
      </c>
      <c r="G18" s="14">
        <v>2011</v>
      </c>
      <c r="H18" s="14">
        <v>2010</v>
      </c>
      <c r="I18" s="14">
        <v>2011</v>
      </c>
      <c r="J18" s="14">
        <v>2011</v>
      </c>
      <c r="K18" s="14">
        <v>2011</v>
      </c>
      <c r="L18" s="14">
        <v>2010</v>
      </c>
      <c r="M18" s="14" t="s">
        <v>49</v>
      </c>
      <c r="N18" s="14" t="s">
        <v>57</v>
      </c>
      <c r="O18" s="14" t="s">
        <v>49</v>
      </c>
      <c r="P18" s="14" t="s">
        <v>57</v>
      </c>
      <c r="Q18" s="14" t="s">
        <v>49</v>
      </c>
      <c r="S18" s="21"/>
    </row>
    <row r="19" spans="1:19" ht="12.75">
      <c r="A19" s="1"/>
      <c r="B19" s="66" t="s">
        <v>50</v>
      </c>
      <c r="C19" s="67"/>
      <c r="D19" s="67"/>
      <c r="E19" s="25">
        <v>712</v>
      </c>
      <c r="F19" s="26">
        <v>709</v>
      </c>
      <c r="G19" s="26">
        <v>723</v>
      </c>
      <c r="H19" s="26">
        <v>709</v>
      </c>
      <c r="I19" s="25">
        <v>477</v>
      </c>
      <c r="J19" s="26">
        <v>475</v>
      </c>
      <c r="K19" s="26">
        <v>485</v>
      </c>
      <c r="L19" s="26">
        <v>475</v>
      </c>
      <c r="M19" s="27">
        <f>(E19/F19)*100</f>
        <v>100.4231311706629</v>
      </c>
      <c r="N19" s="27">
        <f>(G19/H19)*100</f>
        <v>101.97461212976022</v>
      </c>
      <c r="O19" s="27">
        <f>(I19/J19)*100</f>
        <v>100.42105263157895</v>
      </c>
      <c r="P19" s="27">
        <f>(K19/L19)*100</f>
        <v>102.10526315789474</v>
      </c>
      <c r="Q19" s="27">
        <f>(O19/99.9)*100</f>
        <v>100.52157420578472</v>
      </c>
      <c r="S19" s="22"/>
    </row>
    <row r="20" spans="1:19" ht="12.75">
      <c r="A20" s="2" t="s">
        <v>0</v>
      </c>
      <c r="B20" s="68" t="s">
        <v>16</v>
      </c>
      <c r="C20" s="69"/>
      <c r="D20" s="69"/>
      <c r="E20" s="28">
        <v>851</v>
      </c>
      <c r="F20" s="29">
        <v>860</v>
      </c>
      <c r="G20" s="29">
        <v>877</v>
      </c>
      <c r="H20" s="29">
        <v>842</v>
      </c>
      <c r="I20" s="28">
        <v>571</v>
      </c>
      <c r="J20" s="29">
        <v>576</v>
      </c>
      <c r="K20" s="29">
        <v>588</v>
      </c>
      <c r="L20" s="29">
        <v>564</v>
      </c>
      <c r="M20" s="30">
        <f aca="true" t="shared" si="0" ref="M20:M34">(E20/F20)*100</f>
        <v>98.95348837209302</v>
      </c>
      <c r="N20" s="30">
        <f aca="true" t="shared" si="1" ref="N20:N34">(G20/H20)*100</f>
        <v>104.15676959619952</v>
      </c>
      <c r="O20" s="30">
        <f aca="true" t="shared" si="2" ref="O20:O34">(I20/J20)*100</f>
        <v>99.13194444444444</v>
      </c>
      <c r="P20" s="30">
        <f aca="true" t="shared" si="3" ref="P20:P34">(K20/L20)*100</f>
        <v>104.25531914893618</v>
      </c>
      <c r="Q20" s="30">
        <f aca="true" t="shared" si="4" ref="Q20:Q34">(O20/99.9)*100</f>
        <v>99.2311756200645</v>
      </c>
      <c r="S20" s="23"/>
    </row>
    <row r="21" spans="1:19" ht="12.75">
      <c r="A21" s="2" t="s">
        <v>1</v>
      </c>
      <c r="B21" s="68" t="s">
        <v>17</v>
      </c>
      <c r="C21" s="69"/>
      <c r="D21" s="69"/>
      <c r="E21" s="28">
        <v>225</v>
      </c>
      <c r="F21" s="29">
        <v>346</v>
      </c>
      <c r="G21" s="29">
        <v>321</v>
      </c>
      <c r="H21" s="29">
        <v>263</v>
      </c>
      <c r="I21" s="28">
        <v>152</v>
      </c>
      <c r="J21" s="29">
        <v>232</v>
      </c>
      <c r="K21" s="29">
        <v>215</v>
      </c>
      <c r="L21" s="29">
        <v>176</v>
      </c>
      <c r="M21" s="30">
        <f t="shared" si="0"/>
        <v>65.02890173410405</v>
      </c>
      <c r="N21" s="30">
        <f t="shared" si="1"/>
        <v>122.05323193916351</v>
      </c>
      <c r="O21" s="30">
        <f t="shared" si="2"/>
        <v>65.51724137931035</v>
      </c>
      <c r="P21" s="30">
        <f t="shared" si="3"/>
        <v>122.15909090909092</v>
      </c>
      <c r="Q21" s="30">
        <f t="shared" si="4"/>
        <v>65.58282420351385</v>
      </c>
      <c r="S21" s="23"/>
    </row>
    <row r="22" spans="1:19" ht="12.75">
      <c r="A22" s="2" t="s">
        <v>43</v>
      </c>
      <c r="B22" s="68" t="s">
        <v>18</v>
      </c>
      <c r="C22" s="69"/>
      <c r="D22" s="69"/>
      <c r="E22" s="28">
        <v>942</v>
      </c>
      <c r="F22" s="29">
        <v>900</v>
      </c>
      <c r="G22" s="29">
        <v>929</v>
      </c>
      <c r="H22" s="29">
        <v>961</v>
      </c>
      <c r="I22" s="28">
        <v>631</v>
      </c>
      <c r="J22" s="29">
        <v>603</v>
      </c>
      <c r="K22" s="29">
        <v>622</v>
      </c>
      <c r="L22" s="29">
        <v>644</v>
      </c>
      <c r="M22" s="30">
        <f t="shared" si="0"/>
        <v>104.66666666666666</v>
      </c>
      <c r="N22" s="30">
        <f t="shared" si="1"/>
        <v>96.67013527575442</v>
      </c>
      <c r="O22" s="30">
        <f t="shared" si="2"/>
        <v>104.64344941956882</v>
      </c>
      <c r="P22" s="30">
        <f t="shared" si="3"/>
        <v>96.58385093167702</v>
      </c>
      <c r="Q22" s="30">
        <f t="shared" si="4"/>
        <v>104.74819761718601</v>
      </c>
      <c r="S22" s="23"/>
    </row>
    <row r="23" spans="1:19" ht="12.75">
      <c r="A23" s="2" t="s">
        <v>3</v>
      </c>
      <c r="B23" s="68" t="s">
        <v>19</v>
      </c>
      <c r="C23" s="69"/>
      <c r="D23" s="69"/>
      <c r="E23" s="28">
        <v>715</v>
      </c>
      <c r="F23" s="29">
        <v>726</v>
      </c>
      <c r="G23" s="29">
        <v>724</v>
      </c>
      <c r="H23" s="29">
        <v>674</v>
      </c>
      <c r="I23" s="28">
        <v>479</v>
      </c>
      <c r="J23" s="29">
        <v>487</v>
      </c>
      <c r="K23" s="29">
        <v>486</v>
      </c>
      <c r="L23" s="29">
        <v>452</v>
      </c>
      <c r="M23" s="30">
        <f t="shared" si="0"/>
        <v>98.48484848484848</v>
      </c>
      <c r="N23" s="30">
        <f t="shared" si="1"/>
        <v>107.41839762611276</v>
      </c>
      <c r="O23" s="30">
        <f t="shared" si="2"/>
        <v>98.35728952772074</v>
      </c>
      <c r="P23" s="30">
        <f t="shared" si="3"/>
        <v>107.52212389380531</v>
      </c>
      <c r="Q23" s="30">
        <f t="shared" si="4"/>
        <v>98.45574527299372</v>
      </c>
      <c r="S23" s="23"/>
    </row>
    <row r="24" spans="1:19" ht="12.75">
      <c r="A24" s="2" t="s">
        <v>4</v>
      </c>
      <c r="B24" s="68" t="s">
        <v>20</v>
      </c>
      <c r="C24" s="69"/>
      <c r="D24" s="69"/>
      <c r="E24" s="28">
        <v>1049</v>
      </c>
      <c r="F24" s="29">
        <v>996</v>
      </c>
      <c r="G24" s="29">
        <v>1092</v>
      </c>
      <c r="H24" s="29">
        <v>1026</v>
      </c>
      <c r="I24" s="28">
        <v>703</v>
      </c>
      <c r="J24" s="29">
        <v>668</v>
      </c>
      <c r="K24" s="29">
        <v>733</v>
      </c>
      <c r="L24" s="29">
        <v>688</v>
      </c>
      <c r="M24" s="30">
        <f t="shared" si="0"/>
        <v>105.32128514056225</v>
      </c>
      <c r="N24" s="30">
        <f t="shared" si="1"/>
        <v>106.43274853801171</v>
      </c>
      <c r="O24" s="30">
        <f t="shared" si="2"/>
        <v>105.23952095808384</v>
      </c>
      <c r="P24" s="30">
        <f t="shared" si="3"/>
        <v>106.54069767441861</v>
      </c>
      <c r="Q24" s="30">
        <f t="shared" si="4"/>
        <v>105.34486582390774</v>
      </c>
      <c r="S24" s="23"/>
    </row>
    <row r="25" spans="1:19" ht="12.75">
      <c r="A25" s="2" t="s">
        <v>44</v>
      </c>
      <c r="B25" s="68" t="s">
        <v>21</v>
      </c>
      <c r="C25" s="69"/>
      <c r="D25" s="69"/>
      <c r="E25" s="28">
        <v>603</v>
      </c>
      <c r="F25" s="29">
        <v>577</v>
      </c>
      <c r="G25" s="29">
        <v>599</v>
      </c>
      <c r="H25" s="29">
        <v>608</v>
      </c>
      <c r="I25" s="28">
        <v>404</v>
      </c>
      <c r="J25" s="29">
        <v>387</v>
      </c>
      <c r="K25" s="29">
        <v>401</v>
      </c>
      <c r="L25" s="29">
        <v>408</v>
      </c>
      <c r="M25" s="30">
        <f t="shared" si="0"/>
        <v>104.50606585788562</v>
      </c>
      <c r="N25" s="30">
        <f t="shared" si="1"/>
        <v>98.51973684210526</v>
      </c>
      <c r="O25" s="30">
        <f t="shared" si="2"/>
        <v>104.39276485788113</v>
      </c>
      <c r="P25" s="30">
        <f t="shared" si="3"/>
        <v>98.2843137254902</v>
      </c>
      <c r="Q25" s="30">
        <f t="shared" si="4"/>
        <v>104.49726212000112</v>
      </c>
      <c r="S25" s="23"/>
    </row>
    <row r="26" spans="1:19" ht="12.75">
      <c r="A26" s="2" t="s">
        <v>2</v>
      </c>
      <c r="B26" s="68" t="s">
        <v>22</v>
      </c>
      <c r="C26" s="69"/>
      <c r="D26" s="69"/>
      <c r="E26" s="28">
        <v>468</v>
      </c>
      <c r="F26" s="29">
        <v>461</v>
      </c>
      <c r="G26" s="29">
        <v>473</v>
      </c>
      <c r="H26" s="29">
        <v>437</v>
      </c>
      <c r="I26" s="28">
        <v>314</v>
      </c>
      <c r="J26" s="29">
        <v>309</v>
      </c>
      <c r="K26" s="29">
        <v>317</v>
      </c>
      <c r="L26" s="29">
        <v>293</v>
      </c>
      <c r="M26" s="30">
        <f t="shared" si="0"/>
        <v>101.51843817787419</v>
      </c>
      <c r="N26" s="30">
        <f t="shared" si="1"/>
        <v>108.23798627002287</v>
      </c>
      <c r="O26" s="30">
        <f t="shared" si="2"/>
        <v>101.61812297734627</v>
      </c>
      <c r="P26" s="30">
        <f t="shared" si="3"/>
        <v>108.1911262798635</v>
      </c>
      <c r="Q26" s="30">
        <f t="shared" si="4"/>
        <v>101.71984282016643</v>
      </c>
      <c r="S26" s="23"/>
    </row>
    <row r="27" spans="1:19" ht="12.75">
      <c r="A27" s="2" t="s">
        <v>45</v>
      </c>
      <c r="B27" s="68" t="s">
        <v>23</v>
      </c>
      <c r="C27" s="69"/>
      <c r="D27" s="69"/>
      <c r="E27" s="28">
        <v>617</v>
      </c>
      <c r="F27" s="29">
        <v>614</v>
      </c>
      <c r="G27" s="29">
        <v>589</v>
      </c>
      <c r="H27" s="29">
        <v>540</v>
      </c>
      <c r="I27" s="28">
        <v>415</v>
      </c>
      <c r="J27" s="29">
        <v>412</v>
      </c>
      <c r="K27" s="29">
        <v>395</v>
      </c>
      <c r="L27" s="29">
        <v>363</v>
      </c>
      <c r="M27" s="31">
        <f t="shared" si="0"/>
        <v>100.48859934853421</v>
      </c>
      <c r="N27" s="30">
        <f t="shared" si="1"/>
        <v>109.07407407407408</v>
      </c>
      <c r="O27" s="31">
        <f t="shared" si="2"/>
        <v>100.72815533980584</v>
      </c>
      <c r="P27" s="30">
        <f t="shared" si="3"/>
        <v>108.81542699724518</v>
      </c>
      <c r="Q27" s="30">
        <f t="shared" si="4"/>
        <v>100.82898432412996</v>
      </c>
      <c r="S27" s="23"/>
    </row>
    <row r="28" spans="1:19" ht="12.75">
      <c r="A28" s="2" t="s">
        <v>5</v>
      </c>
      <c r="B28" s="68" t="s">
        <v>24</v>
      </c>
      <c r="C28" s="69"/>
      <c r="D28" s="69"/>
      <c r="E28" s="28">
        <v>935</v>
      </c>
      <c r="F28" s="29">
        <v>947</v>
      </c>
      <c r="G28" s="29">
        <v>937</v>
      </c>
      <c r="H28" s="29">
        <v>925</v>
      </c>
      <c r="I28" s="28">
        <v>628</v>
      </c>
      <c r="J28" s="29">
        <v>635</v>
      </c>
      <c r="K28" s="29">
        <v>628</v>
      </c>
      <c r="L28" s="29">
        <v>620</v>
      </c>
      <c r="M28" s="30">
        <f t="shared" si="0"/>
        <v>98.73284054910243</v>
      </c>
      <c r="N28" s="30">
        <f t="shared" si="1"/>
        <v>101.2972972972973</v>
      </c>
      <c r="O28" s="30">
        <f t="shared" si="2"/>
        <v>98.8976377952756</v>
      </c>
      <c r="P28" s="30">
        <f t="shared" si="3"/>
        <v>101.29032258064517</v>
      </c>
      <c r="Q28" s="30">
        <f t="shared" si="4"/>
        <v>98.9966344297053</v>
      </c>
      <c r="S28" s="23"/>
    </row>
    <row r="29" spans="1:19" ht="12.75">
      <c r="A29" s="2" t="s">
        <v>6</v>
      </c>
      <c r="B29" s="68" t="s">
        <v>25</v>
      </c>
      <c r="C29" s="69"/>
      <c r="D29" s="69"/>
      <c r="E29" s="28">
        <v>1226</v>
      </c>
      <c r="F29" s="29">
        <v>1282</v>
      </c>
      <c r="G29" s="29">
        <v>1261</v>
      </c>
      <c r="H29" s="29">
        <v>1310</v>
      </c>
      <c r="I29" s="28">
        <v>821</v>
      </c>
      <c r="J29" s="29">
        <v>860</v>
      </c>
      <c r="K29" s="29">
        <v>845</v>
      </c>
      <c r="L29" s="29">
        <v>880</v>
      </c>
      <c r="M29" s="30">
        <f t="shared" si="0"/>
        <v>95.63182527301092</v>
      </c>
      <c r="N29" s="30">
        <f t="shared" si="1"/>
        <v>96.25954198473282</v>
      </c>
      <c r="O29" s="30">
        <f t="shared" si="2"/>
        <v>95.46511627906978</v>
      </c>
      <c r="P29" s="30">
        <f t="shared" si="3"/>
        <v>96.02272727272727</v>
      </c>
      <c r="Q29" s="30">
        <f t="shared" si="4"/>
        <v>95.56067695602579</v>
      </c>
      <c r="S29" s="23"/>
    </row>
    <row r="30" spans="1:19" ht="12.75">
      <c r="A30" s="2" t="s">
        <v>7</v>
      </c>
      <c r="B30" s="68" t="s">
        <v>26</v>
      </c>
      <c r="C30" s="69"/>
      <c r="D30" s="69"/>
      <c r="E30" s="28">
        <v>642</v>
      </c>
      <c r="F30" s="29">
        <v>632</v>
      </c>
      <c r="G30" s="29">
        <v>651</v>
      </c>
      <c r="H30" s="29">
        <v>640</v>
      </c>
      <c r="I30" s="28">
        <v>430</v>
      </c>
      <c r="J30" s="29">
        <v>424</v>
      </c>
      <c r="K30" s="29">
        <v>437</v>
      </c>
      <c r="L30" s="29">
        <v>429</v>
      </c>
      <c r="M30" s="30">
        <f t="shared" si="0"/>
        <v>101.58227848101266</v>
      </c>
      <c r="N30" s="30">
        <f t="shared" si="1"/>
        <v>101.71874999999999</v>
      </c>
      <c r="O30" s="30">
        <f t="shared" si="2"/>
        <v>101.41509433962264</v>
      </c>
      <c r="P30" s="30">
        <f t="shared" si="3"/>
        <v>101.86480186480186</v>
      </c>
      <c r="Q30" s="30">
        <f t="shared" si="4"/>
        <v>101.51661095057321</v>
      </c>
      <c r="S30" s="23"/>
    </row>
    <row r="31" spans="1:19" ht="12.75">
      <c r="A31" s="2" t="s">
        <v>8</v>
      </c>
      <c r="B31" s="68" t="s">
        <v>27</v>
      </c>
      <c r="C31" s="69"/>
      <c r="D31" s="69"/>
      <c r="E31" s="28">
        <v>755</v>
      </c>
      <c r="F31" s="29">
        <v>747</v>
      </c>
      <c r="G31" s="29">
        <v>739</v>
      </c>
      <c r="H31" s="29">
        <v>689</v>
      </c>
      <c r="I31" s="28">
        <v>506</v>
      </c>
      <c r="J31" s="29">
        <v>500</v>
      </c>
      <c r="K31" s="29">
        <v>496</v>
      </c>
      <c r="L31" s="29">
        <v>461</v>
      </c>
      <c r="M31" s="30">
        <f t="shared" si="0"/>
        <v>101.07095046854081</v>
      </c>
      <c r="N31" s="30">
        <f t="shared" si="1"/>
        <v>107.25689404934688</v>
      </c>
      <c r="O31" s="30">
        <f t="shared" si="2"/>
        <v>101.2</v>
      </c>
      <c r="P31" s="30">
        <f t="shared" si="3"/>
        <v>107.59219088937093</v>
      </c>
      <c r="Q31" s="30">
        <f t="shared" si="4"/>
        <v>101.30130130130131</v>
      </c>
      <c r="S31" s="23"/>
    </row>
    <row r="32" spans="1:19" ht="12.75">
      <c r="A32" s="2" t="s">
        <v>9</v>
      </c>
      <c r="B32" s="68" t="s">
        <v>28</v>
      </c>
      <c r="C32" s="69"/>
      <c r="D32" s="69"/>
      <c r="E32" s="28">
        <v>661</v>
      </c>
      <c r="F32" s="29">
        <v>654</v>
      </c>
      <c r="G32" s="29">
        <v>662</v>
      </c>
      <c r="H32" s="29">
        <v>642</v>
      </c>
      <c r="I32" s="28">
        <v>443</v>
      </c>
      <c r="J32" s="29">
        <v>438</v>
      </c>
      <c r="K32" s="29">
        <v>444</v>
      </c>
      <c r="L32" s="29">
        <v>430</v>
      </c>
      <c r="M32" s="30">
        <f t="shared" si="0"/>
        <v>101.0703363914373</v>
      </c>
      <c r="N32" s="30">
        <f t="shared" si="1"/>
        <v>103.11526479750779</v>
      </c>
      <c r="O32" s="30">
        <f t="shared" si="2"/>
        <v>101.14155251141553</v>
      </c>
      <c r="P32" s="30">
        <f t="shared" si="3"/>
        <v>103.25581395348837</v>
      </c>
      <c r="Q32" s="30">
        <f t="shared" si="4"/>
        <v>101.24279530672224</v>
      </c>
      <c r="S32" s="23"/>
    </row>
    <row r="33" spans="1:19" ht="12.75">
      <c r="A33" s="2" t="s">
        <v>46</v>
      </c>
      <c r="B33" s="68" t="s">
        <v>29</v>
      </c>
      <c r="C33" s="69"/>
      <c r="D33" s="69"/>
      <c r="E33" s="28">
        <v>692</v>
      </c>
      <c r="F33" s="29">
        <v>694</v>
      </c>
      <c r="G33" s="29">
        <v>705</v>
      </c>
      <c r="H33" s="29">
        <v>692</v>
      </c>
      <c r="I33" s="28">
        <v>464</v>
      </c>
      <c r="J33" s="29">
        <v>466</v>
      </c>
      <c r="K33" s="29">
        <v>473</v>
      </c>
      <c r="L33" s="29">
        <v>464</v>
      </c>
      <c r="M33" s="30">
        <f t="shared" si="0"/>
        <v>99.71181556195965</v>
      </c>
      <c r="N33" s="30">
        <f t="shared" si="1"/>
        <v>101.878612716763</v>
      </c>
      <c r="O33" s="30">
        <f t="shared" si="2"/>
        <v>99.57081545064378</v>
      </c>
      <c r="P33" s="30">
        <f t="shared" si="3"/>
        <v>101.9396551724138</v>
      </c>
      <c r="Q33" s="30">
        <f t="shared" si="4"/>
        <v>99.67048593658035</v>
      </c>
      <c r="S33" s="23"/>
    </row>
    <row r="34" spans="1:19" ht="12.75">
      <c r="A34" s="2" t="s">
        <v>47</v>
      </c>
      <c r="B34" s="68" t="s">
        <v>30</v>
      </c>
      <c r="C34" s="69"/>
      <c r="D34" s="69"/>
      <c r="E34" s="28">
        <v>617</v>
      </c>
      <c r="F34" s="29">
        <v>623</v>
      </c>
      <c r="G34" s="29">
        <v>614</v>
      </c>
      <c r="H34" s="29">
        <v>602</v>
      </c>
      <c r="I34" s="28">
        <v>413</v>
      </c>
      <c r="J34" s="29">
        <v>417</v>
      </c>
      <c r="K34" s="29">
        <v>412</v>
      </c>
      <c r="L34" s="29">
        <v>404</v>
      </c>
      <c r="M34" s="30">
        <f t="shared" si="0"/>
        <v>99.03691813804173</v>
      </c>
      <c r="N34" s="30">
        <f t="shared" si="1"/>
        <v>101.99335548172756</v>
      </c>
      <c r="O34" s="30">
        <f t="shared" si="2"/>
        <v>99.04076738609112</v>
      </c>
      <c r="P34" s="30">
        <f t="shared" si="3"/>
        <v>101.98019801980197</v>
      </c>
      <c r="Q34" s="30">
        <f t="shared" si="4"/>
        <v>99.1399072933845</v>
      </c>
      <c r="S34" s="23"/>
    </row>
    <row r="35" spans="7:8" ht="12.75">
      <c r="G35" s="7"/>
      <c r="H35" s="7"/>
    </row>
    <row r="36" spans="1:16" ht="12.75">
      <c r="A36" s="5"/>
      <c r="B36" s="5"/>
      <c r="C36" s="5"/>
      <c r="D36" s="5"/>
      <c r="E36" s="5"/>
      <c r="F36" s="5"/>
      <c r="G36" s="8"/>
      <c r="H36" s="8"/>
      <c r="I36" s="5"/>
      <c r="J36" s="5"/>
      <c r="K36" s="5"/>
      <c r="M36" s="5"/>
      <c r="N36" s="5"/>
      <c r="O36" s="5"/>
      <c r="P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1"/>
      <c r="N37" s="11"/>
      <c r="O37" s="11"/>
      <c r="P37" s="11"/>
      <c r="Q37" s="11"/>
      <c r="R37" s="11"/>
      <c r="S37" s="11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11"/>
    </row>
    <row r="39" spans="1:19" ht="12.75">
      <c r="A39" s="5"/>
      <c r="B39" s="5"/>
      <c r="C39" s="5"/>
      <c r="D39" s="5"/>
      <c r="E39" s="5"/>
      <c r="F39" s="5"/>
      <c r="G39" s="11"/>
      <c r="H39" s="11"/>
      <c r="I39" s="11"/>
      <c r="J39" s="11"/>
      <c r="K39" s="11"/>
      <c r="L39" s="11"/>
      <c r="M39" s="11"/>
      <c r="N39" s="11"/>
      <c r="O39" s="11"/>
      <c r="P39" s="5"/>
      <c r="Q39" s="5"/>
      <c r="R39" s="5"/>
      <c r="S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1"/>
      <c r="N40" s="11"/>
      <c r="O40" s="11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4:8" ht="12.75">
      <c r="D42" s="11"/>
      <c r="E42" s="11"/>
      <c r="F42" s="11"/>
      <c r="G42" s="11"/>
      <c r="H42" s="11"/>
    </row>
  </sheetData>
  <sheetProtection/>
  <mergeCells count="32">
    <mergeCell ref="B24:D24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A15:A18"/>
    <mergeCell ref="B15:D18"/>
    <mergeCell ref="E15:L15"/>
    <mergeCell ref="M15:Q15"/>
    <mergeCell ref="E16:H16"/>
    <mergeCell ref="I16:L16"/>
    <mergeCell ref="M16:N16"/>
    <mergeCell ref="O16:P16"/>
    <mergeCell ref="O4:Q4"/>
    <mergeCell ref="O5:Q5"/>
    <mergeCell ref="A12:S12"/>
    <mergeCell ref="A13:S13"/>
    <mergeCell ref="C8:E8"/>
    <mergeCell ref="C6:D6"/>
    <mergeCell ref="C4:D4"/>
    <mergeCell ref="C5:E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Boro Durkovic</cp:lastModifiedBy>
  <cp:lastPrinted>2004-12-07T14:30:22Z</cp:lastPrinted>
  <dcterms:created xsi:type="dcterms:W3CDTF">2004-12-07T10:35:54Z</dcterms:created>
  <dcterms:modified xsi:type="dcterms:W3CDTF">2011-10-18T08:45:29Z</dcterms:modified>
  <cp:category/>
  <cp:version/>
  <cp:contentType/>
  <cp:contentStatus/>
</cp:coreProperties>
</file>