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<sst xmlns="http://schemas.openxmlformats.org/spreadsheetml/2006/main" count="76" uniqueCount="65">
  <si>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</si>
  <si>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</si>
  <si>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</si>
  <si>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</si>
  <si>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</si>
  <si>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</si>
  <si>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</si>
  <si>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</si>
  <si>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</si>
  <si>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</si>
  <si>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</si>
  <si>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</si>
  <si>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</si>
  <si>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</si>
  <si>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</si>
  <si>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</si>
  <si>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 xml:space="preserve">                      STATISTICAL OFFICE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</si>
  <si>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</si>
  <si>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</si>
  <si>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</si>
  <si>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</si>
  <si>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</si>
  <si>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</si>
  <si>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</si>
  <si>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</si>
  <si>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</si>
  <si>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</si>
  <si>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</si>
  <si>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</si>
  <si>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</si>
  <si>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</si>
  <si>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</si>
  <si>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</si>
  <si>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</si>
  <si>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</si>
  <si>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zarade</t>
  </si>
  <si>
    <t>zarada bez poreza i doprinosa</t>
  </si>
  <si>
    <t>nominalnih zarada</t>
  </si>
  <si>
    <t xml:space="preserve">  nom. zarada bez poreza i dopr.</t>
  </si>
  <si>
    <t>real.zar.bez por. i dop.</t>
  </si>
  <si>
    <t>ZAVOD ZA STATISTIKU</t>
  </si>
  <si>
    <t>PROSJEČNE ZARADE (PLATE)</t>
  </si>
  <si>
    <t>Prilikom korišćenja ovih podataka</t>
  </si>
  <si>
    <t>navesti izvor</t>
  </si>
  <si>
    <t>u eurima</t>
  </si>
  <si>
    <t>ZARADE</t>
  </si>
  <si>
    <t>INDEKSI</t>
  </si>
  <si>
    <t xml:space="preserve"> </t>
  </si>
  <si>
    <t>CRNA GORA</t>
  </si>
  <si>
    <t>SAOPŠTENJE</t>
  </si>
  <si>
    <t>X</t>
  </si>
  <si>
    <t>X 2009</t>
  </si>
  <si>
    <t>Podgorica,15.12.2009.godine</t>
  </si>
  <si>
    <r>
      <t>Broj:</t>
    </r>
    <r>
      <rPr>
        <b/>
        <sz val="10"/>
        <rFont val="Arial"/>
        <family val="2"/>
      </rPr>
      <t>99</t>
    </r>
  </si>
  <si>
    <t>Novembar 2009.godine</t>
  </si>
  <si>
    <t>XI</t>
  </si>
  <si>
    <t>I-XI</t>
  </si>
  <si>
    <t>XI 2009</t>
  </si>
  <si>
    <t>I-XI 2009</t>
  </si>
  <si>
    <t>I-XI 2008</t>
  </si>
  <si>
    <t>Prosječna zarada u novembru 2009.godine u Crnoj Gori iznosila je 633 eura,dok je prosječna zarada bez poreza i doprinosa iznosila 456 eura.</t>
  </si>
  <si>
    <t>U odnosu na oktobar mjesec prosječne zarade bez poreza i doprinosa u novembru ostale su na istom nivou.Po sektorima djelatnosti prosječna zarada bez poreza i doprinosa</t>
  </si>
  <si>
    <t>u novembru kretala se od 149 eura  u sektoru Ribarstvo do 884 eur-a u  sektoru Finansijsko posredovanje.</t>
  </si>
  <si>
    <t xml:space="preserve">Ako se ima u vidu da  potrosacke cijene u novembru ove godine u odnosu na oktobar mjesec nisu imale tendenciju promjene, proizilazi da su realna primanja u Crnoj Gori u novembru ove godine u odnosu na oktobar ostala na istom nivou. </t>
  </si>
  <si>
    <t xml:space="preserve">  godine u odnosu na oktobar ostala na istom nivou.                                                                                    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</si>
</sst>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[$-409]dddd\,\ mmmm\ d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184" fontId="6" fillId="0" borderId="2" xfId="0" applyNumberFormat="1" applyFont="1" applyBorder="1" applyAlignment="1">
      <alignment horizontal="center" wrapText="1"/>
    </xf>
    <xf numFmtId="184" fontId="5" fillId="0" borderId="3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184" fontId="5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9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5" fillId="3" borderId="2" xfId="0" applyNumberFormat="1" applyFont="1" applyFill="1" applyBorder="1" applyAlignment="1">
      <alignment horizontal="center" wrapText="1"/>
    </xf>
    <xf numFmtId="184" fontId="6" fillId="3" borderId="2" xfId="0" applyNumberFormat="1" applyFont="1" applyFill="1" applyBorder="1" applyAlignment="1">
      <alignment horizontal="center" wrapText="1"/>
    </xf>
    <xf numFmtId="184" fontId="6" fillId="0" borderId="2" xfId="0" applyNumberFormat="1" applyFont="1" applyFill="1" applyBorder="1" applyAlignment="1">
      <alignment horizontal="center" wrapText="1"/>
    </xf>
    <xf numFmtId="184" fontId="5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W22" sqref="W22"/>
    </sheetView>
  </sheetViews>
  <sheetFormatPr defaultColWidth="9.140625" defaultRowHeight="12.75"/>
  <cols>
    <col min="1" max="1" width="7.421875" style="0" customWidth="1"/>
    <col min="9" max="9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</cols>
  <sheetData>
    <row r="1" spans="2:6" ht="12.75">
      <c r="B1" s="1"/>
      <c r="E1" s="6"/>
      <c r="F1" s="6"/>
    </row>
    <row r="2" spans="2:6" ht="12.75">
      <c r="B2" s="1"/>
      <c r="E2" s="6"/>
      <c r="F2" s="6"/>
    </row>
    <row r="3" ht="12.75">
      <c r="B3" s="1"/>
    </row>
    <row r="4" spans="3:21" ht="12.75">
      <c r="C4" s="70" t="s">
        <v>48</v>
      </c>
      <c r="D4" s="70"/>
      <c r="R4" s="62" t="s">
        <v>42</v>
      </c>
      <c r="S4" s="63"/>
      <c r="T4" s="63"/>
      <c r="U4" s="64"/>
    </row>
    <row r="5" spans="2:21" ht="12.75" customHeight="1">
      <c r="B5" s="12" t="s">
        <v>16</v>
      </c>
      <c r="C5" s="71" t="s">
        <v>40</v>
      </c>
      <c r="D5" s="71"/>
      <c r="E5" s="71"/>
      <c r="R5" s="65" t="s">
        <v>43</v>
      </c>
      <c r="S5" s="66"/>
      <c r="T5" s="66"/>
      <c r="U5" s="67"/>
    </row>
    <row r="6" spans="1:19" ht="12.75">
      <c r="A6" s="9"/>
      <c r="B6" s="10"/>
      <c r="C6" s="72" t="s">
        <v>49</v>
      </c>
      <c r="D6" s="72"/>
      <c r="O6" s="4"/>
      <c r="P6" s="4"/>
      <c r="Q6" s="4"/>
      <c r="R6" s="4"/>
      <c r="S6" s="4"/>
    </row>
    <row r="7" spans="2:4" ht="12.75">
      <c r="B7" s="2" t="s">
        <v>15</v>
      </c>
      <c r="C7" s="73" t="s">
        <v>53</v>
      </c>
      <c r="D7" s="73"/>
    </row>
    <row r="8" spans="1:27" ht="12.75" customHeight="1">
      <c r="A8" t="s">
        <v>47</v>
      </c>
      <c r="C8" s="74" t="s">
        <v>52</v>
      </c>
      <c r="D8" s="74"/>
      <c r="E8" s="74"/>
      <c r="F8" s="6"/>
      <c r="Y8" s="26"/>
      <c r="Z8" s="26"/>
      <c r="AA8" s="26"/>
    </row>
    <row r="9" spans="5:28" ht="12.75" customHeight="1">
      <c r="E9" s="6"/>
      <c r="F9" s="6"/>
      <c r="Z9" s="12"/>
      <c r="AA9" s="12"/>
      <c r="AB9" s="12"/>
    </row>
    <row r="10" spans="5:27" ht="12.75" customHeight="1">
      <c r="E10" s="6"/>
      <c r="F10" s="6"/>
      <c r="Z10" s="25"/>
      <c r="AA10" s="25"/>
    </row>
    <row r="11" spans="5:27" ht="12.75" customHeight="1">
      <c r="E11" s="6"/>
      <c r="F11" s="6"/>
      <c r="Z11" s="27"/>
      <c r="AA11" s="27"/>
    </row>
    <row r="12" spans="1:26" ht="12.75">
      <c r="A12" s="68" t="s">
        <v>41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Z12" s="5"/>
    </row>
    <row r="13" spans="1:21" ht="12.75">
      <c r="A13" s="69" t="s">
        <v>54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5:21" ht="12.75">
      <c r="E14" s="6"/>
      <c r="F14" s="6"/>
      <c r="Q14" s="51"/>
      <c r="R14" s="51"/>
      <c r="S14" s="8"/>
      <c r="T14" s="52" t="s">
        <v>44</v>
      </c>
      <c r="U14" s="52"/>
    </row>
    <row r="15" spans="1:21" ht="12.75">
      <c r="A15" s="53" t="s">
        <v>34</v>
      </c>
      <c r="B15" s="56" t="s">
        <v>17</v>
      </c>
      <c r="C15" s="56"/>
      <c r="D15" s="56"/>
      <c r="E15" s="57" t="s">
        <v>45</v>
      </c>
      <c r="F15" s="58"/>
      <c r="G15" s="58"/>
      <c r="H15" s="58"/>
      <c r="I15" s="58"/>
      <c r="J15" s="58"/>
      <c r="K15" s="58"/>
      <c r="L15" s="58"/>
      <c r="M15" s="58"/>
      <c r="N15" s="58"/>
      <c r="O15" s="57" t="s">
        <v>46</v>
      </c>
      <c r="P15" s="58"/>
      <c r="Q15" s="58"/>
      <c r="R15" s="58"/>
      <c r="S15" s="58"/>
      <c r="T15" s="58"/>
      <c r="U15" s="58"/>
    </row>
    <row r="16" spans="1:21" ht="36">
      <c r="A16" s="54"/>
      <c r="B16" s="56"/>
      <c r="C16" s="56"/>
      <c r="D16" s="56"/>
      <c r="E16" s="59" t="s">
        <v>35</v>
      </c>
      <c r="F16" s="59"/>
      <c r="G16" s="59"/>
      <c r="H16" s="59"/>
      <c r="I16" s="59"/>
      <c r="J16" s="59" t="s">
        <v>36</v>
      </c>
      <c r="K16" s="60"/>
      <c r="L16" s="60"/>
      <c r="M16" s="60"/>
      <c r="N16" s="60"/>
      <c r="O16" s="59" t="s">
        <v>37</v>
      </c>
      <c r="P16" s="59"/>
      <c r="Q16" s="59"/>
      <c r="R16" s="61" t="s">
        <v>38</v>
      </c>
      <c r="S16" s="61"/>
      <c r="T16" s="61"/>
      <c r="U16" s="18" t="s">
        <v>39</v>
      </c>
    </row>
    <row r="17" spans="1:21" ht="12.75" customHeight="1">
      <c r="A17" s="54"/>
      <c r="B17" s="56"/>
      <c r="C17" s="56"/>
      <c r="D17" s="56"/>
      <c r="E17" s="19" t="s">
        <v>55</v>
      </c>
      <c r="F17" s="21" t="s">
        <v>50</v>
      </c>
      <c r="G17" s="21" t="s">
        <v>56</v>
      </c>
      <c r="H17" s="21" t="s">
        <v>56</v>
      </c>
      <c r="I17" s="22"/>
      <c r="J17" s="21" t="s">
        <v>55</v>
      </c>
      <c r="K17" s="21" t="s">
        <v>50</v>
      </c>
      <c r="L17" s="21" t="s">
        <v>56</v>
      </c>
      <c r="M17" s="21" t="s">
        <v>56</v>
      </c>
      <c r="N17" s="22"/>
      <c r="O17" s="23" t="s">
        <v>57</v>
      </c>
      <c r="P17" s="23" t="s">
        <v>58</v>
      </c>
      <c r="Q17" s="23"/>
      <c r="R17" s="23" t="s">
        <v>57</v>
      </c>
      <c r="S17" s="23" t="s">
        <v>58</v>
      </c>
      <c r="T17" s="23"/>
      <c r="U17" s="23" t="s">
        <v>57</v>
      </c>
    </row>
    <row r="18" spans="1:21" ht="13.5" thickBot="1">
      <c r="A18" s="55"/>
      <c r="B18" s="56"/>
      <c r="C18" s="56"/>
      <c r="D18" s="56"/>
      <c r="E18" s="31">
        <v>2009</v>
      </c>
      <c r="F18" s="32">
        <v>2009</v>
      </c>
      <c r="G18" s="32">
        <v>2009</v>
      </c>
      <c r="H18" s="32">
        <v>2008</v>
      </c>
      <c r="I18" s="33"/>
      <c r="J18" s="32">
        <v>2009</v>
      </c>
      <c r="K18" s="32">
        <v>2009</v>
      </c>
      <c r="L18" s="32">
        <v>2009</v>
      </c>
      <c r="M18" s="32">
        <v>2008</v>
      </c>
      <c r="N18" s="33"/>
      <c r="O18" s="31" t="s">
        <v>51</v>
      </c>
      <c r="P18" s="31" t="s">
        <v>59</v>
      </c>
      <c r="Q18" s="20"/>
      <c r="R18" s="20" t="s">
        <v>51</v>
      </c>
      <c r="S18" s="20" t="s">
        <v>59</v>
      </c>
      <c r="T18" s="20"/>
      <c r="U18" s="20" t="s">
        <v>51</v>
      </c>
    </row>
    <row r="19" spans="1:21" ht="12.75">
      <c r="A19" s="13"/>
      <c r="B19" s="49" t="s">
        <v>18</v>
      </c>
      <c r="C19" s="50"/>
      <c r="D19" s="50"/>
      <c r="E19" s="36">
        <v>633</v>
      </c>
      <c r="F19" s="36">
        <v>633</v>
      </c>
      <c r="G19" s="38">
        <v>642</v>
      </c>
      <c r="H19" s="36">
        <v>605</v>
      </c>
      <c r="I19" s="34"/>
      <c r="J19" s="36">
        <v>456</v>
      </c>
      <c r="K19" s="36">
        <v>456</v>
      </c>
      <c r="L19" s="36">
        <v>462</v>
      </c>
      <c r="M19" s="36">
        <v>413</v>
      </c>
      <c r="N19" s="34"/>
      <c r="O19" s="40">
        <f>(E19/F19)*100</f>
        <v>100</v>
      </c>
      <c r="P19" s="40">
        <f>(G19/H19)*100</f>
        <v>106.11570247933884</v>
      </c>
      <c r="Q19" s="28">
        <v>100</v>
      </c>
      <c r="R19" s="42">
        <f>(J19/K19)*100</f>
        <v>100</v>
      </c>
      <c r="S19" s="24">
        <f>(L19/M19)*100</f>
        <v>111.86440677966101</v>
      </c>
      <c r="T19" s="17"/>
      <c r="U19" s="45">
        <f>R19/100*100</f>
        <v>100</v>
      </c>
    </row>
    <row r="20" spans="1:21" ht="12.75">
      <c r="A20" s="14" t="s">
        <v>0</v>
      </c>
      <c r="B20" s="49" t="s">
        <v>19</v>
      </c>
      <c r="C20" s="50"/>
      <c r="D20" s="50"/>
      <c r="E20" s="37">
        <v>681</v>
      </c>
      <c r="F20" s="37">
        <v>753</v>
      </c>
      <c r="G20" s="39">
        <v>682</v>
      </c>
      <c r="H20" s="37">
        <v>576</v>
      </c>
      <c r="I20" s="35"/>
      <c r="J20" s="37">
        <v>485</v>
      </c>
      <c r="K20" s="37">
        <v>537</v>
      </c>
      <c r="L20" s="37">
        <v>485</v>
      </c>
      <c r="M20" s="37">
        <v>392</v>
      </c>
      <c r="N20" s="35"/>
      <c r="O20" s="41">
        <f aca="true" t="shared" si="0" ref="O20:O34">(E20/F20)*100</f>
        <v>90.43824701195219</v>
      </c>
      <c r="P20" s="41">
        <f aca="true" t="shared" si="1" ref="P20:P34">(G20/H20)*100</f>
        <v>118.40277777777777</v>
      </c>
      <c r="Q20" s="29">
        <v>90.3</v>
      </c>
      <c r="R20" s="43">
        <f aca="true" t="shared" si="2" ref="R20:R34">(J20/K20)*100</f>
        <v>90.31657355679702</v>
      </c>
      <c r="S20" s="16">
        <f aca="true" t="shared" si="3" ref="S20:S34">(L20/M20)*100</f>
        <v>123.72448979591837</v>
      </c>
      <c r="T20" s="16"/>
      <c r="U20" s="44">
        <f aca="true" t="shared" si="4" ref="U20:U34">R20/100*100</f>
        <v>90.31657355679702</v>
      </c>
    </row>
    <row r="21" spans="1:21" ht="12.75">
      <c r="A21" s="14" t="s">
        <v>1</v>
      </c>
      <c r="B21" s="49" t="s">
        <v>20</v>
      </c>
      <c r="C21" s="50"/>
      <c r="D21" s="50"/>
      <c r="E21" s="37">
        <v>199</v>
      </c>
      <c r="F21" s="37">
        <v>194</v>
      </c>
      <c r="G21" s="39">
        <v>209</v>
      </c>
      <c r="H21" s="37">
        <v>197</v>
      </c>
      <c r="I21" s="35"/>
      <c r="J21" s="37">
        <v>149</v>
      </c>
      <c r="K21" s="37">
        <v>145</v>
      </c>
      <c r="L21" s="37">
        <v>156</v>
      </c>
      <c r="M21" s="37">
        <v>141</v>
      </c>
      <c r="N21" s="35"/>
      <c r="O21" s="41">
        <f t="shared" si="0"/>
        <v>102.57731958762886</v>
      </c>
      <c r="P21" s="41">
        <f t="shared" si="1"/>
        <v>106.09137055837563</v>
      </c>
      <c r="Q21" s="29">
        <v>102.8</v>
      </c>
      <c r="R21" s="43">
        <f t="shared" si="2"/>
        <v>102.75862068965517</v>
      </c>
      <c r="S21" s="16">
        <f t="shared" si="3"/>
        <v>110.63829787234043</v>
      </c>
      <c r="T21" s="16"/>
      <c r="U21" s="44">
        <f t="shared" si="4"/>
        <v>102.75862068965517</v>
      </c>
    </row>
    <row r="22" spans="1:21" ht="12.75">
      <c r="A22" s="14" t="s">
        <v>2</v>
      </c>
      <c r="B22" s="49" t="s">
        <v>21</v>
      </c>
      <c r="C22" s="50"/>
      <c r="D22" s="50"/>
      <c r="E22" s="37">
        <v>794</v>
      </c>
      <c r="F22" s="37">
        <v>731</v>
      </c>
      <c r="G22" s="39">
        <v>767</v>
      </c>
      <c r="H22" s="37">
        <v>833</v>
      </c>
      <c r="I22" s="35"/>
      <c r="J22" s="37">
        <v>572</v>
      </c>
      <c r="K22" s="37">
        <v>526</v>
      </c>
      <c r="L22" s="37">
        <v>552</v>
      </c>
      <c r="M22" s="37">
        <v>574</v>
      </c>
      <c r="N22" s="35"/>
      <c r="O22" s="41">
        <f t="shared" si="0"/>
        <v>108.61833105335157</v>
      </c>
      <c r="P22" s="41">
        <f t="shared" si="1"/>
        <v>92.07683073229292</v>
      </c>
      <c r="Q22" s="29">
        <v>108.7</v>
      </c>
      <c r="R22" s="43">
        <f t="shared" si="2"/>
        <v>108.74524714828897</v>
      </c>
      <c r="S22" s="16">
        <f t="shared" si="3"/>
        <v>96.16724738675958</v>
      </c>
      <c r="T22" s="16"/>
      <c r="U22" s="44">
        <f t="shared" si="4"/>
        <v>108.74524714828897</v>
      </c>
    </row>
    <row r="23" spans="1:21" ht="12.75">
      <c r="A23" s="14" t="s">
        <v>3</v>
      </c>
      <c r="B23" s="49" t="s">
        <v>22</v>
      </c>
      <c r="C23" s="50"/>
      <c r="D23" s="50"/>
      <c r="E23" s="37">
        <v>596</v>
      </c>
      <c r="F23" s="37">
        <v>600</v>
      </c>
      <c r="G23" s="39">
        <v>610</v>
      </c>
      <c r="H23" s="37">
        <v>612</v>
      </c>
      <c r="I23" s="35"/>
      <c r="J23" s="37">
        <v>430</v>
      </c>
      <c r="K23" s="37">
        <v>432</v>
      </c>
      <c r="L23" s="37">
        <v>439</v>
      </c>
      <c r="M23" s="37">
        <v>416</v>
      </c>
      <c r="N23" s="35"/>
      <c r="O23" s="41">
        <f t="shared" si="0"/>
        <v>99.33333333333333</v>
      </c>
      <c r="P23" s="41">
        <f t="shared" si="1"/>
        <v>99.67320261437908</v>
      </c>
      <c r="Q23" s="29">
        <v>99.5</v>
      </c>
      <c r="R23" s="43">
        <f t="shared" si="2"/>
        <v>99.53703703703704</v>
      </c>
      <c r="S23" s="16">
        <f t="shared" si="3"/>
        <v>105.52884615384615</v>
      </c>
      <c r="T23" s="16"/>
      <c r="U23" s="44">
        <f t="shared" si="4"/>
        <v>99.53703703703704</v>
      </c>
    </row>
    <row r="24" spans="1:21" ht="12.75">
      <c r="A24" s="14" t="s">
        <v>4</v>
      </c>
      <c r="B24" s="49" t="s">
        <v>23</v>
      </c>
      <c r="C24" s="50"/>
      <c r="D24" s="50"/>
      <c r="E24" s="37">
        <v>834</v>
      </c>
      <c r="F24" s="37">
        <v>815</v>
      </c>
      <c r="G24" s="39">
        <v>827</v>
      </c>
      <c r="H24" s="37">
        <v>782</v>
      </c>
      <c r="I24" s="35"/>
      <c r="J24" s="37">
        <v>598</v>
      </c>
      <c r="K24" s="37">
        <v>584</v>
      </c>
      <c r="L24" s="37">
        <v>592</v>
      </c>
      <c r="M24" s="37">
        <v>529</v>
      </c>
      <c r="N24" s="35"/>
      <c r="O24" s="41">
        <f t="shared" si="0"/>
        <v>102.33128834355828</v>
      </c>
      <c r="P24" s="41">
        <f t="shared" si="1"/>
        <v>105.75447570332481</v>
      </c>
      <c r="Q24" s="29">
        <v>102.4</v>
      </c>
      <c r="R24" s="43">
        <f t="shared" si="2"/>
        <v>102.3972602739726</v>
      </c>
      <c r="S24" s="16">
        <f t="shared" si="3"/>
        <v>111.90926275992439</v>
      </c>
      <c r="T24" s="16"/>
      <c r="U24" s="44">
        <f t="shared" si="4"/>
        <v>102.3972602739726</v>
      </c>
    </row>
    <row r="25" spans="1:21" ht="12.75">
      <c r="A25" s="14" t="s">
        <v>5</v>
      </c>
      <c r="B25" s="49" t="s">
        <v>24</v>
      </c>
      <c r="C25" s="50"/>
      <c r="D25" s="50"/>
      <c r="E25" s="37">
        <v>524</v>
      </c>
      <c r="F25" s="37">
        <v>547</v>
      </c>
      <c r="G25" s="39">
        <v>555</v>
      </c>
      <c r="H25" s="37">
        <v>517</v>
      </c>
      <c r="I25" s="35"/>
      <c r="J25" s="37">
        <v>378</v>
      </c>
      <c r="K25" s="37">
        <v>395</v>
      </c>
      <c r="L25" s="37">
        <v>400</v>
      </c>
      <c r="M25" s="37">
        <v>351</v>
      </c>
      <c r="N25" s="35"/>
      <c r="O25" s="41">
        <f t="shared" si="0"/>
        <v>95.79524680073126</v>
      </c>
      <c r="P25" s="41">
        <f t="shared" si="1"/>
        <v>107.35009671179884</v>
      </c>
      <c r="Q25" s="29">
        <v>95.7</v>
      </c>
      <c r="R25" s="43">
        <f t="shared" si="2"/>
        <v>95.69620253164557</v>
      </c>
      <c r="S25" s="16">
        <f t="shared" si="3"/>
        <v>113.96011396011396</v>
      </c>
      <c r="T25" s="16"/>
      <c r="U25" s="44">
        <f t="shared" si="4"/>
        <v>95.69620253164557</v>
      </c>
    </row>
    <row r="26" spans="1:25" ht="12.75">
      <c r="A26" s="14" t="s">
        <v>6</v>
      </c>
      <c r="B26" s="49" t="s">
        <v>25</v>
      </c>
      <c r="C26" s="50"/>
      <c r="D26" s="50"/>
      <c r="E26" s="37">
        <v>369</v>
      </c>
      <c r="F26" s="37">
        <v>368</v>
      </c>
      <c r="G26" s="39">
        <v>375</v>
      </c>
      <c r="H26" s="37">
        <v>341</v>
      </c>
      <c r="I26" s="35"/>
      <c r="J26" s="37">
        <v>269</v>
      </c>
      <c r="K26" s="37">
        <v>268</v>
      </c>
      <c r="L26" s="37">
        <v>273</v>
      </c>
      <c r="M26" s="37">
        <v>239</v>
      </c>
      <c r="N26" s="35"/>
      <c r="O26" s="41">
        <f t="shared" si="0"/>
        <v>100.2717391304348</v>
      </c>
      <c r="P26" s="41">
        <f t="shared" si="1"/>
        <v>109.97067448680352</v>
      </c>
      <c r="Q26" s="29">
        <v>100.4</v>
      </c>
      <c r="R26" s="43">
        <f t="shared" si="2"/>
        <v>100.37313432835822</v>
      </c>
      <c r="S26" s="16">
        <f t="shared" si="3"/>
        <v>114.22594142259415</v>
      </c>
      <c r="T26" s="16"/>
      <c r="U26" s="44">
        <f t="shared" si="4"/>
        <v>100.37313432835822</v>
      </c>
      <c r="X26" s="26"/>
      <c r="Y26" s="26"/>
    </row>
    <row r="27" spans="1:26" ht="12.75">
      <c r="A27" s="14" t="s">
        <v>7</v>
      </c>
      <c r="B27" s="49" t="s">
        <v>26</v>
      </c>
      <c r="C27" s="50"/>
      <c r="D27" s="50"/>
      <c r="E27" s="37">
        <v>447</v>
      </c>
      <c r="F27" s="37">
        <v>419</v>
      </c>
      <c r="G27" s="39">
        <v>455</v>
      </c>
      <c r="H27" s="37">
        <v>441</v>
      </c>
      <c r="I27" s="35"/>
      <c r="J27" s="37">
        <v>324</v>
      </c>
      <c r="K27" s="37">
        <v>304</v>
      </c>
      <c r="L27" s="37">
        <v>330</v>
      </c>
      <c r="M27" s="37">
        <v>304</v>
      </c>
      <c r="N27" s="35"/>
      <c r="O27" s="41">
        <f t="shared" si="0"/>
        <v>106.68257756563247</v>
      </c>
      <c r="P27" s="41">
        <f t="shared" si="1"/>
        <v>103.17460317460319</v>
      </c>
      <c r="Q27" s="29">
        <v>106.6</v>
      </c>
      <c r="R27" s="43">
        <f t="shared" si="2"/>
        <v>106.57894736842107</v>
      </c>
      <c r="S27" s="16">
        <f t="shared" si="3"/>
        <v>108.55263157894737</v>
      </c>
      <c r="T27" s="16"/>
      <c r="U27" s="44">
        <f t="shared" si="4"/>
        <v>106.57894736842107</v>
      </c>
      <c r="X27" s="12"/>
      <c r="Y27" s="12"/>
      <c r="Z27" s="12"/>
    </row>
    <row r="28" spans="1:25" ht="12.75">
      <c r="A28" s="14" t="s">
        <v>8</v>
      </c>
      <c r="B28" s="49" t="s">
        <v>27</v>
      </c>
      <c r="C28" s="50"/>
      <c r="D28" s="50"/>
      <c r="E28" s="37">
        <v>860</v>
      </c>
      <c r="F28" s="37">
        <v>799</v>
      </c>
      <c r="G28" s="39">
        <v>844</v>
      </c>
      <c r="H28" s="37">
        <v>750</v>
      </c>
      <c r="I28" s="35"/>
      <c r="J28" s="37">
        <v>617</v>
      </c>
      <c r="K28" s="37">
        <v>573</v>
      </c>
      <c r="L28" s="37">
        <v>604</v>
      </c>
      <c r="M28" s="37">
        <v>508</v>
      </c>
      <c r="N28" s="35"/>
      <c r="O28" s="41">
        <f t="shared" si="0"/>
        <v>107.63454317897371</v>
      </c>
      <c r="P28" s="41">
        <f t="shared" si="1"/>
        <v>112.53333333333333</v>
      </c>
      <c r="Q28" s="29">
        <v>107.7</v>
      </c>
      <c r="R28" s="43">
        <f t="shared" si="2"/>
        <v>107.67888307155322</v>
      </c>
      <c r="S28" s="16">
        <f t="shared" si="3"/>
        <v>118.8976377952756</v>
      </c>
      <c r="T28" s="16"/>
      <c r="U28" s="44">
        <f t="shared" si="4"/>
        <v>107.67888307155322</v>
      </c>
      <c r="X28" s="25"/>
      <c r="Y28" s="25"/>
    </row>
    <row r="29" spans="1:25" ht="12.75">
      <c r="A29" s="14" t="s">
        <v>9</v>
      </c>
      <c r="B29" s="49" t="s">
        <v>28</v>
      </c>
      <c r="C29" s="50"/>
      <c r="D29" s="50"/>
      <c r="E29" s="37">
        <v>1236</v>
      </c>
      <c r="F29" s="37">
        <v>1224</v>
      </c>
      <c r="G29" s="39">
        <v>1243</v>
      </c>
      <c r="H29" s="37">
        <v>1259</v>
      </c>
      <c r="I29" s="35"/>
      <c r="J29" s="37">
        <v>884</v>
      </c>
      <c r="K29" s="37">
        <v>874</v>
      </c>
      <c r="L29" s="37">
        <v>888</v>
      </c>
      <c r="M29" s="37">
        <v>848</v>
      </c>
      <c r="N29" s="35"/>
      <c r="O29" s="41">
        <f t="shared" si="0"/>
        <v>100.98039215686273</v>
      </c>
      <c r="P29" s="41">
        <f t="shared" si="1"/>
        <v>98.72915011914218</v>
      </c>
      <c r="Q29" s="29">
        <v>101.1</v>
      </c>
      <c r="R29" s="43">
        <f t="shared" si="2"/>
        <v>101.14416475972541</v>
      </c>
      <c r="S29" s="16">
        <f t="shared" si="3"/>
        <v>104.71698113207549</v>
      </c>
      <c r="T29" s="16"/>
      <c r="U29" s="44">
        <f t="shared" si="4"/>
        <v>101.14416475972541</v>
      </c>
      <c r="X29" s="27"/>
      <c r="Y29" s="27"/>
    </row>
    <row r="30" spans="1:24" ht="12.75">
      <c r="A30" s="14" t="s">
        <v>10</v>
      </c>
      <c r="B30" s="49" t="s">
        <v>29</v>
      </c>
      <c r="C30" s="50"/>
      <c r="D30" s="50"/>
      <c r="E30" s="37">
        <v>515</v>
      </c>
      <c r="F30" s="37">
        <v>559</v>
      </c>
      <c r="G30" s="39">
        <v>571</v>
      </c>
      <c r="H30" s="37">
        <v>523</v>
      </c>
      <c r="I30" s="35"/>
      <c r="J30" s="37">
        <v>371</v>
      </c>
      <c r="K30" s="37">
        <v>403</v>
      </c>
      <c r="L30" s="37">
        <v>412</v>
      </c>
      <c r="M30" s="37">
        <v>358</v>
      </c>
      <c r="N30" s="35"/>
      <c r="O30" s="41">
        <f t="shared" si="0"/>
        <v>92.12880143112702</v>
      </c>
      <c r="P30" s="41">
        <f t="shared" si="1"/>
        <v>109.17782026768643</v>
      </c>
      <c r="Q30" s="29">
        <v>92.1</v>
      </c>
      <c r="R30" s="43">
        <f t="shared" si="2"/>
        <v>92.05955334987593</v>
      </c>
      <c r="S30" s="16">
        <f t="shared" si="3"/>
        <v>115.08379888268156</v>
      </c>
      <c r="T30" s="16"/>
      <c r="U30" s="44">
        <f t="shared" si="4"/>
        <v>92.05955334987593</v>
      </c>
      <c r="X30" s="5"/>
    </row>
    <row r="31" spans="1:21" ht="12.75">
      <c r="A31" s="14" t="s">
        <v>11</v>
      </c>
      <c r="B31" s="49" t="s">
        <v>30</v>
      </c>
      <c r="C31" s="50"/>
      <c r="D31" s="50"/>
      <c r="E31" s="37">
        <v>659</v>
      </c>
      <c r="F31" s="37">
        <v>659</v>
      </c>
      <c r="G31" s="39">
        <v>674</v>
      </c>
      <c r="H31" s="37">
        <v>666</v>
      </c>
      <c r="I31" s="35"/>
      <c r="J31" s="37">
        <v>473</v>
      </c>
      <c r="K31" s="37">
        <v>473</v>
      </c>
      <c r="L31" s="37">
        <v>484</v>
      </c>
      <c r="M31" s="37">
        <v>452</v>
      </c>
      <c r="N31" s="35"/>
      <c r="O31" s="41">
        <f t="shared" si="0"/>
        <v>100</v>
      </c>
      <c r="P31" s="41">
        <f t="shared" si="1"/>
        <v>101.2012012012012</v>
      </c>
      <c r="Q31" s="29">
        <v>100</v>
      </c>
      <c r="R31" s="43">
        <f t="shared" si="2"/>
        <v>100</v>
      </c>
      <c r="S31" s="16">
        <f t="shared" si="3"/>
        <v>107.07964601769913</v>
      </c>
      <c r="T31" s="16"/>
      <c r="U31" s="44">
        <f t="shared" si="4"/>
        <v>100</v>
      </c>
    </row>
    <row r="32" spans="1:21" ht="12.75">
      <c r="A32" s="14" t="s">
        <v>12</v>
      </c>
      <c r="B32" s="49" t="s">
        <v>31</v>
      </c>
      <c r="C32" s="50"/>
      <c r="D32" s="50"/>
      <c r="E32" s="37">
        <v>599</v>
      </c>
      <c r="F32" s="37">
        <v>594</v>
      </c>
      <c r="G32" s="39">
        <v>594</v>
      </c>
      <c r="H32" s="37">
        <v>570</v>
      </c>
      <c r="I32" s="35"/>
      <c r="J32" s="37">
        <v>431</v>
      </c>
      <c r="K32" s="37">
        <v>427</v>
      </c>
      <c r="L32" s="37">
        <v>427</v>
      </c>
      <c r="M32" s="37">
        <v>387</v>
      </c>
      <c r="N32" s="35"/>
      <c r="O32" s="41">
        <f t="shared" si="0"/>
        <v>100.84175084175084</v>
      </c>
      <c r="P32" s="41">
        <f t="shared" si="1"/>
        <v>104.21052631578947</v>
      </c>
      <c r="Q32" s="29">
        <v>100.9</v>
      </c>
      <c r="R32" s="43">
        <f t="shared" si="2"/>
        <v>100.93676814988291</v>
      </c>
      <c r="S32" s="16">
        <f t="shared" si="3"/>
        <v>110.33591731266151</v>
      </c>
      <c r="T32" s="16"/>
      <c r="U32" s="44">
        <f t="shared" si="4"/>
        <v>100.93676814988291</v>
      </c>
    </row>
    <row r="33" spans="1:21" ht="12.75">
      <c r="A33" s="14" t="s">
        <v>13</v>
      </c>
      <c r="B33" s="49" t="s">
        <v>32</v>
      </c>
      <c r="C33" s="50"/>
      <c r="D33" s="50"/>
      <c r="E33" s="37">
        <v>653</v>
      </c>
      <c r="F33" s="37">
        <v>656</v>
      </c>
      <c r="G33" s="39">
        <v>654</v>
      </c>
      <c r="H33" s="37">
        <v>571</v>
      </c>
      <c r="I33" s="35"/>
      <c r="J33" s="37">
        <v>471</v>
      </c>
      <c r="K33" s="37">
        <v>474</v>
      </c>
      <c r="L33" s="37">
        <v>473</v>
      </c>
      <c r="M33" s="37">
        <v>392</v>
      </c>
      <c r="N33" s="35"/>
      <c r="O33" s="41">
        <f t="shared" si="0"/>
        <v>99.54268292682927</v>
      </c>
      <c r="P33" s="41">
        <f t="shared" si="1"/>
        <v>114.53590192644482</v>
      </c>
      <c r="Q33" s="29">
        <v>99.4</v>
      </c>
      <c r="R33" s="43">
        <f t="shared" si="2"/>
        <v>99.36708860759494</v>
      </c>
      <c r="S33" s="16">
        <f t="shared" si="3"/>
        <v>120.66326530612245</v>
      </c>
      <c r="T33" s="16"/>
      <c r="U33" s="44">
        <f t="shared" si="4"/>
        <v>99.36708860759494</v>
      </c>
    </row>
    <row r="34" spans="1:21" ht="13.5" thickBot="1">
      <c r="A34" s="14" t="s">
        <v>14</v>
      </c>
      <c r="B34" s="49" t="s">
        <v>33</v>
      </c>
      <c r="C34" s="50"/>
      <c r="D34" s="50"/>
      <c r="E34" s="37">
        <v>543</v>
      </c>
      <c r="F34" s="37">
        <v>547</v>
      </c>
      <c r="G34" s="39">
        <v>563</v>
      </c>
      <c r="H34" s="37">
        <v>528</v>
      </c>
      <c r="I34" s="35"/>
      <c r="J34" s="37">
        <v>393</v>
      </c>
      <c r="K34" s="37">
        <v>396</v>
      </c>
      <c r="L34" s="37">
        <v>406</v>
      </c>
      <c r="M34" s="37">
        <v>367</v>
      </c>
      <c r="N34" s="35"/>
      <c r="O34" s="41">
        <f t="shared" si="0"/>
        <v>99.26873857404021</v>
      </c>
      <c r="P34" s="41">
        <f t="shared" si="1"/>
        <v>106.62878787878789</v>
      </c>
      <c r="Q34" s="30">
        <v>99.2</v>
      </c>
      <c r="R34" s="43">
        <f t="shared" si="2"/>
        <v>99.24242424242425</v>
      </c>
      <c r="S34" s="16">
        <f t="shared" si="3"/>
        <v>110.62670299727519</v>
      </c>
      <c r="T34" s="16"/>
      <c r="U34" s="44">
        <f t="shared" si="4"/>
        <v>99.24242424242425</v>
      </c>
    </row>
    <row r="35" spans="5:6" ht="12.75">
      <c r="E35" s="6"/>
      <c r="F35" s="6"/>
    </row>
    <row r="36" spans="1:17" ht="12.75">
      <c r="A36" s="3"/>
      <c r="B36" s="3"/>
      <c r="C36" s="3"/>
      <c r="D36" s="3"/>
      <c r="E36" s="7"/>
      <c r="F36" s="7"/>
      <c r="G36" s="3"/>
      <c r="H36" s="3"/>
      <c r="I36" s="3"/>
      <c r="J36" s="3"/>
      <c r="L36" s="3"/>
      <c r="M36" s="3"/>
      <c r="N36" s="3"/>
      <c r="O36" s="3"/>
      <c r="P36" s="3"/>
      <c r="Q36" s="3"/>
    </row>
    <row r="37" spans="1:21" ht="12.75">
      <c r="A37" s="48" t="s">
        <v>60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1"/>
      <c r="R37" s="11"/>
      <c r="S37" s="11"/>
      <c r="T37" s="11"/>
      <c r="U37" s="11"/>
    </row>
    <row r="38" spans="1:23" ht="12.75">
      <c r="A38" s="46" t="s">
        <v>61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15"/>
      <c r="W38" s="15"/>
    </row>
    <row r="39" spans="1:21" ht="12.75">
      <c r="A39" s="47" t="s">
        <v>62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6" ht="12.75">
      <c r="A40" s="46" t="s">
        <v>63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5"/>
      <c r="W40" s="15"/>
      <c r="X40" s="15"/>
      <c r="Y40" s="15"/>
      <c r="Z40" s="15"/>
    </row>
    <row r="41" spans="1:21" ht="12.75">
      <c r="A41" s="46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1"/>
      <c r="N41" s="11"/>
      <c r="O41" s="11"/>
      <c r="P41" s="11"/>
      <c r="Q41" s="11"/>
      <c r="R41" s="11"/>
      <c r="S41" s="11"/>
      <c r="T41" s="11"/>
      <c r="U41" s="11"/>
    </row>
  </sheetData>
  <mergeCells count="40">
    <mergeCell ref="R4:U4"/>
    <mergeCell ref="R5:U5"/>
    <mergeCell ref="A12:U12"/>
    <mergeCell ref="A13:U13"/>
    <mergeCell ref="C4:D4"/>
    <mergeCell ref="C5:E5"/>
    <mergeCell ref="C6:D6"/>
    <mergeCell ref="C7:D7"/>
    <mergeCell ref="C8:E8"/>
    <mergeCell ref="Q14:R14"/>
    <mergeCell ref="T14:U14"/>
    <mergeCell ref="A15:A18"/>
    <mergeCell ref="B15:D18"/>
    <mergeCell ref="E15:N15"/>
    <mergeCell ref="O15:U15"/>
    <mergeCell ref="E16:I16"/>
    <mergeCell ref="J16:N16"/>
    <mergeCell ref="O16:Q16"/>
    <mergeCell ref="R16:T16"/>
    <mergeCell ref="B19:D19"/>
    <mergeCell ref="B20:D20"/>
    <mergeCell ref="B21:D21"/>
    <mergeCell ref="B22:D22"/>
    <mergeCell ref="B23:D23"/>
    <mergeCell ref="B24:D24"/>
    <mergeCell ref="B25:D25"/>
    <mergeCell ref="B26:D26"/>
    <mergeCell ref="B31:D31"/>
    <mergeCell ref="B32:D32"/>
    <mergeCell ref="B33:D33"/>
    <mergeCell ref="B34:D34"/>
    <mergeCell ref="B27:D27"/>
    <mergeCell ref="B28:D28"/>
    <mergeCell ref="B29:D29"/>
    <mergeCell ref="B30:D30"/>
    <mergeCell ref="A41:L41"/>
    <mergeCell ref="A39:K39"/>
    <mergeCell ref="A40:U40"/>
    <mergeCell ref="A37:P37"/>
    <mergeCell ref="A38:U3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a</cp:lastModifiedBy>
  <cp:lastPrinted>2009-10-20T10:22:30Z</cp:lastPrinted>
  <dcterms:created xsi:type="dcterms:W3CDTF">2004-12-07T10:35:54Z</dcterms:created>
  <dcterms:modified xsi:type="dcterms:W3CDTF">2009-12-16T09:13:19Z</dcterms:modified>
  <cp:category/>
  <cp:version/>
  <cp:contentType/>
  <cp:contentStatus/>
</cp:coreProperties>
</file>