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_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<sst xmlns="http://schemas.openxmlformats.org/spreadsheetml/2006/main" count="30" uniqueCount="28">
  <si>
    <t xml:space="preserve">Zemlja zastave broda </t>
  </si>
  <si>
    <t>Putovanja</t>
  </si>
  <si>
    <t>Putnici</t>
  </si>
  <si>
    <t>Bahami</t>
  </si>
  <si>
    <t>Belgija</t>
  </si>
  <si>
    <t>Bermudi</t>
  </si>
  <si>
    <t>Finska</t>
  </si>
  <si>
    <t>Francuska</t>
  </si>
  <si>
    <t>Gibraltar</t>
  </si>
  <si>
    <t>Italija</t>
  </si>
  <si>
    <t>Luksemburg</t>
  </si>
  <si>
    <t>Malta</t>
  </si>
  <si>
    <t>Holandija</t>
  </si>
  <si>
    <t>Vanuatu</t>
  </si>
  <si>
    <t>Panama</t>
  </si>
  <si>
    <t>Portugalija</t>
  </si>
  <si>
    <t>Ukupno</t>
  </si>
  <si>
    <t>(1)</t>
  </si>
  <si>
    <t>(2)</t>
  </si>
  <si>
    <t>(1) u %</t>
  </si>
  <si>
    <t>Njemačka</t>
  </si>
  <si>
    <t>Grčka</t>
  </si>
  <si>
    <t>Maršalska Ostrva</t>
  </si>
  <si>
    <t>Sveti Vinsent i Grenadini</t>
  </si>
  <si>
    <r>
      <t xml:space="preserve">Ukupno indeks putovanja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2010</t>
    </r>
    <r>
      <rPr>
        <b/>
        <sz val="9"/>
        <rFont val="Arial"/>
        <family val="2"/>
      </rPr>
      <t xml:space="preserve">
2009
</t>
    </r>
  </si>
  <si>
    <r>
      <t xml:space="preserve">Ukupno indeks putnici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2010</t>
    </r>
    <r>
      <rPr>
        <b/>
        <sz val="9"/>
        <rFont val="Arial"/>
        <family val="2"/>
      </rPr>
      <t xml:space="preserve">
2009
</t>
    </r>
  </si>
  <si>
    <t xml:space="preserve"> Kružna putovanja stranih brodova u teritorijalnom  moru Crne Gore                                                                                                                                                                                                                           2010. godina</t>
  </si>
  <si>
    <t xml:space="preserve">Struktura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</si>
</sst>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.85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/>
      <protection/>
    </xf>
    <xf numFmtId="0" fontId="4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Sheet1"/>
    </sheetNames>
    <sheetDataSet>
      <sheetData sheetId="0">
        <row r="4">
          <cell r="B4">
            <v>268</v>
          </cell>
          <cell r="C4">
            <v>70749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I18" sqref="I18"/>
    </sheetView>
  </sheetViews>
  <sheetFormatPr defaultColWidth="11.421875" defaultRowHeight="12.75"/>
  <cols>
    <col min="1" max="1" width="23.421875" style="0" customWidth="1"/>
    <col min="2" max="2" width="15.7109375" style="0" customWidth="1"/>
    <col min="3" max="3" width="15.7109375" style="3" customWidth="1"/>
    <col min="4" max="6" width="15.7109375" style="0" customWidth="1"/>
  </cols>
  <sheetData>
    <row r="1" spans="1:6" ht="27" customHeight="1">
      <c r="A1" s="25" t="s">
        <v>26</v>
      </c>
      <c r="B1" s="25"/>
      <c r="C1" s="25"/>
      <c r="D1" s="25"/>
      <c r="E1" s="25"/>
      <c r="F1" s="25"/>
    </row>
    <row r="2" spans="1:6" ht="60" customHeight="1">
      <c r="A2" s="14"/>
      <c r="B2" s="15" t="s">
        <v>1</v>
      </c>
      <c r="C2" s="16" t="s">
        <v>2</v>
      </c>
      <c r="D2" s="17" t="s">
        <v>27</v>
      </c>
      <c r="E2" s="18" t="s">
        <v>24</v>
      </c>
      <c r="F2" s="18" t="s">
        <v>25</v>
      </c>
    </row>
    <row r="3" spans="1:6" ht="12.75" customHeight="1">
      <c r="A3" s="4"/>
      <c r="B3" s="19" t="s">
        <v>17</v>
      </c>
      <c r="C3" s="19" t="s">
        <v>18</v>
      </c>
      <c r="D3" s="20" t="s">
        <v>19</v>
      </c>
      <c r="E3" s="21" t="s">
        <v>17</v>
      </c>
      <c r="F3" s="19" t="s">
        <v>18</v>
      </c>
    </row>
    <row r="4" spans="1:6" ht="12.75">
      <c r="A4" s="11" t="s">
        <v>16</v>
      </c>
      <c r="B4" s="12">
        <v>313</v>
      </c>
      <c r="C4" s="13">
        <v>142259</v>
      </c>
      <c r="D4" s="23">
        <v>100</v>
      </c>
      <c r="E4" s="24">
        <f>B4/'[1]_Sheet1'!$B$4*100</f>
        <v>116.7910447761194</v>
      </c>
      <c r="F4" s="23">
        <f>C4/'[1]_Sheet1'!$C$4*100</f>
        <v>201.07563357785975</v>
      </c>
    </row>
    <row r="5" spans="1:6" ht="12.75">
      <c r="A5" s="11" t="s">
        <v>0</v>
      </c>
      <c r="B5" s="9"/>
      <c r="C5" s="10"/>
      <c r="D5" s="4"/>
      <c r="E5" s="6"/>
      <c r="F5" s="6"/>
    </row>
    <row r="6" spans="1:4" ht="12.75">
      <c r="A6" s="5" t="s">
        <v>3</v>
      </c>
      <c r="B6" s="7">
        <v>43</v>
      </c>
      <c r="C6" s="8">
        <v>14859</v>
      </c>
      <c r="D6" s="22">
        <f>B6/$B$4*100</f>
        <v>13.738019169329075</v>
      </c>
    </row>
    <row r="7" spans="1:4" ht="12.75">
      <c r="A7" s="5" t="s">
        <v>4</v>
      </c>
      <c r="B7" s="7">
        <v>34</v>
      </c>
      <c r="C7" s="8">
        <v>5238</v>
      </c>
      <c r="D7" s="22">
        <f aca="true" t="shared" si="0" ref="D7:D22">B7/$B$4*100</f>
        <v>10.86261980830671</v>
      </c>
    </row>
    <row r="8" spans="1:4" ht="12.75">
      <c r="A8" s="5" t="s">
        <v>5</v>
      </c>
      <c r="B8" s="7">
        <v>7</v>
      </c>
      <c r="C8" s="8">
        <v>8743</v>
      </c>
      <c r="D8" s="22">
        <f t="shared" si="0"/>
        <v>2.2364217252396164</v>
      </c>
    </row>
    <row r="9" spans="1:4" ht="12.75">
      <c r="A9" s="5" t="s">
        <v>6</v>
      </c>
      <c r="B9" s="7">
        <v>3</v>
      </c>
      <c r="C9" s="8">
        <v>780</v>
      </c>
      <c r="D9" s="22">
        <f t="shared" si="0"/>
        <v>0.9584664536741214</v>
      </c>
    </row>
    <row r="10" spans="1:4" ht="12.75">
      <c r="A10" s="5" t="s">
        <v>7</v>
      </c>
      <c r="B10" s="7">
        <v>13</v>
      </c>
      <c r="C10" s="8">
        <v>1692</v>
      </c>
      <c r="D10" s="22">
        <f t="shared" si="0"/>
        <v>4.15335463258786</v>
      </c>
    </row>
    <row r="11" spans="1:4" ht="12.75">
      <c r="A11" s="5" t="s">
        <v>20</v>
      </c>
      <c r="B11" s="7">
        <v>1</v>
      </c>
      <c r="C11" s="8">
        <v>488</v>
      </c>
      <c r="D11" s="22">
        <f t="shared" si="0"/>
        <v>0.3194888178913738</v>
      </c>
    </row>
    <row r="12" spans="1:4" ht="12.75">
      <c r="A12" s="5" t="s">
        <v>8</v>
      </c>
      <c r="B12" s="7">
        <v>1</v>
      </c>
      <c r="C12" s="8">
        <v>9</v>
      </c>
      <c r="D12" s="22">
        <f t="shared" si="0"/>
        <v>0.3194888178913738</v>
      </c>
    </row>
    <row r="13" spans="1:4" ht="12.75">
      <c r="A13" s="5" t="s">
        <v>21</v>
      </c>
      <c r="B13" s="7">
        <v>9</v>
      </c>
      <c r="C13" s="8">
        <v>317</v>
      </c>
      <c r="D13" s="22">
        <f t="shared" si="0"/>
        <v>2.8753993610223643</v>
      </c>
    </row>
    <row r="14" spans="1:4" ht="12.75">
      <c r="A14" s="5" t="s">
        <v>9</v>
      </c>
      <c r="B14" s="7">
        <v>2</v>
      </c>
      <c r="C14" s="8">
        <v>955</v>
      </c>
      <c r="D14" s="22">
        <f t="shared" si="0"/>
        <v>0.6389776357827476</v>
      </c>
    </row>
    <row r="15" spans="1:4" ht="12.75">
      <c r="A15" s="5" t="s">
        <v>10</v>
      </c>
      <c r="B15" s="7">
        <v>22</v>
      </c>
      <c r="C15" s="8">
        <v>6302</v>
      </c>
      <c r="D15" s="22">
        <f t="shared" si="0"/>
        <v>7.0287539936102235</v>
      </c>
    </row>
    <row r="16" spans="1:4" ht="12.75">
      <c r="A16" s="5" t="s">
        <v>11</v>
      </c>
      <c r="B16" s="7">
        <v>88</v>
      </c>
      <c r="C16" s="8">
        <v>20125</v>
      </c>
      <c r="D16" s="22">
        <f t="shared" si="0"/>
        <v>28.115015974440894</v>
      </c>
    </row>
    <row r="17" spans="1:4" ht="12.75">
      <c r="A17" s="5" t="s">
        <v>12</v>
      </c>
      <c r="B17" s="7">
        <v>2</v>
      </c>
      <c r="C17" s="8">
        <v>3945</v>
      </c>
      <c r="D17" s="22">
        <f t="shared" si="0"/>
        <v>0.6389776357827476</v>
      </c>
    </row>
    <row r="18" spans="1:4" ht="12.75">
      <c r="A18" s="5" t="s">
        <v>13</v>
      </c>
      <c r="B18" s="7">
        <v>1</v>
      </c>
      <c r="C18" s="8">
        <v>239</v>
      </c>
      <c r="D18" s="22">
        <f t="shared" si="0"/>
        <v>0.3194888178913738</v>
      </c>
    </row>
    <row r="19" spans="1:4" ht="12.75">
      <c r="A19" s="5" t="s">
        <v>22</v>
      </c>
      <c r="B19" s="7">
        <v>30</v>
      </c>
      <c r="C19" s="8">
        <v>20230</v>
      </c>
      <c r="D19" s="22">
        <f t="shared" si="0"/>
        <v>9.584664536741213</v>
      </c>
    </row>
    <row r="20" spans="1:4" ht="12.75">
      <c r="A20" s="5" t="s">
        <v>14</v>
      </c>
      <c r="B20" s="7">
        <v>29</v>
      </c>
      <c r="C20" s="8">
        <v>51149</v>
      </c>
      <c r="D20" s="22">
        <f t="shared" si="0"/>
        <v>9.26517571884984</v>
      </c>
    </row>
    <row r="21" spans="1:4" ht="12.75">
      <c r="A21" s="5" t="s">
        <v>15</v>
      </c>
      <c r="B21" s="7">
        <v>22</v>
      </c>
      <c r="C21" s="8">
        <v>5855</v>
      </c>
      <c r="D21" s="22">
        <f t="shared" si="0"/>
        <v>7.0287539936102235</v>
      </c>
    </row>
    <row r="22" spans="1:4" ht="12.75">
      <c r="A22" s="5" t="s">
        <v>23</v>
      </c>
      <c r="B22" s="7">
        <v>6</v>
      </c>
      <c r="C22" s="8">
        <v>1333</v>
      </c>
      <c r="D22" s="22">
        <f t="shared" si="0"/>
        <v>1.9169329073482428</v>
      </c>
    </row>
    <row r="43" spans="1:6" ht="12.75">
      <c r="A43" s="1">
        <v>40970</v>
      </c>
      <c r="F43" s="2">
        <v>1</v>
      </c>
    </row>
  </sheetData>
  <sheetProtection/>
  <mergeCells count="1">
    <mergeCell ref="A1:F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 E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2012-03-02T09:55:11Z</dcterms:created>
  <dcterms:modified xsi:type="dcterms:W3CDTF">2012-03-02T14:50:49Z</dcterms:modified>
  <cp:category/>
  <cp:version/>
  <cp:contentType/>
  <cp:contentStatus/>
</cp:coreProperties>
</file>