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155" activeTab="4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</sheets>
  <definedNames/>
  <calcPr fullCalcOnLoad="1"/>
</workbook>
</file>

<file path=xl/sharedStrings.xml><?xml version="1.0" encoding="utf-8"?>
<sst xmlns="http://schemas.openxmlformats.org/spreadsheetml/2006/main" count="299" uniqueCount="175">
  <si>
    <t>PERIOD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</si>
  <si>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</si>
  <si>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</si>
  <si>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</si>
  <si>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</si>
  <si>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</si>
  <si>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</si>
  <si>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</si>
  <si>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</si>
  <si>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</si>
  <si>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</si>
  <si>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</si>
  <si>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</si>
  <si>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America</t>
  </si>
  <si>
    <t>Asia</t>
  </si>
  <si>
    <t>TRADING PARTNERS</t>
  </si>
  <si>
    <t>EXPORT</t>
  </si>
  <si>
    <t>IMPORT</t>
  </si>
  <si>
    <t>TRADE BALANCE</t>
  </si>
  <si>
    <t xml:space="preserve">WORLD </t>
  </si>
  <si>
    <t xml:space="preserve">Europe </t>
  </si>
  <si>
    <t xml:space="preserve">CEFTA </t>
  </si>
  <si>
    <t xml:space="preserve">Africa </t>
  </si>
  <si>
    <t xml:space="preserve">Oceania </t>
  </si>
  <si>
    <t>China</t>
  </si>
  <si>
    <t>Russia</t>
  </si>
  <si>
    <t>Switzerland</t>
  </si>
  <si>
    <t>Japan</t>
  </si>
  <si>
    <t>Turkey</t>
  </si>
  <si>
    <t xml:space="preserve">Brazil </t>
  </si>
  <si>
    <t>%</t>
  </si>
  <si>
    <t xml:space="preserve">  %</t>
  </si>
  <si>
    <t>WORLD</t>
  </si>
  <si>
    <t>Austria</t>
  </si>
  <si>
    <t>Belgium</t>
  </si>
  <si>
    <t>Bulgaria</t>
  </si>
  <si>
    <t xml:space="preserve">Denmark </t>
  </si>
  <si>
    <t>Estonia</t>
  </si>
  <si>
    <t>Finland</t>
  </si>
  <si>
    <t xml:space="preserve">France </t>
  </si>
  <si>
    <t xml:space="preserve">Greece </t>
  </si>
  <si>
    <t xml:space="preserve">Netherlands </t>
  </si>
  <si>
    <t xml:space="preserve">Ireland </t>
  </si>
  <si>
    <t>Italy</t>
  </si>
  <si>
    <t>Cyprus</t>
  </si>
  <si>
    <t xml:space="preserve">Latvia </t>
  </si>
  <si>
    <t xml:space="preserve">Lithuania </t>
  </si>
  <si>
    <t>Luxembourg</t>
  </si>
  <si>
    <t>Hungary</t>
  </si>
  <si>
    <t xml:space="preserve">Malta </t>
  </si>
  <si>
    <t>Germany</t>
  </si>
  <si>
    <t>Poland</t>
  </si>
  <si>
    <t>Portugal</t>
  </si>
  <si>
    <t>Romania</t>
  </si>
  <si>
    <t>Slovakia</t>
  </si>
  <si>
    <t>Slovenia</t>
  </si>
  <si>
    <t>Spain</t>
  </si>
  <si>
    <t>Sweden</t>
  </si>
  <si>
    <t>United Kingdom</t>
  </si>
  <si>
    <t xml:space="preserve">Albania </t>
  </si>
  <si>
    <t xml:space="preserve">Other countries </t>
  </si>
  <si>
    <t>0-9 TOTAL</t>
  </si>
  <si>
    <t>3 Mineral fuels, lubricants and related materials</t>
  </si>
  <si>
    <t>5 Chemicals</t>
  </si>
  <si>
    <t>7 Machinery and transport equipment</t>
  </si>
  <si>
    <t>Index</t>
  </si>
  <si>
    <t xml:space="preserve">0 Food and live animals </t>
  </si>
  <si>
    <t xml:space="preserve">00 Live animals </t>
  </si>
  <si>
    <t xml:space="preserve">01 Meat and meat preparations </t>
  </si>
  <si>
    <t xml:space="preserve">02 Diary products and eggs </t>
  </si>
  <si>
    <t>03 Fish and preparations</t>
  </si>
  <si>
    <t xml:space="preserve">04 Cereal and cereal products </t>
  </si>
  <si>
    <t xml:space="preserve">05 Vegetables and fruit </t>
  </si>
  <si>
    <t>06 Sugars, sugar preparations and honey</t>
  </si>
  <si>
    <t>07 Coffee, tea, cocoa, spices, and manufactures thereof</t>
  </si>
  <si>
    <t>09 Miscellaneous edible products and preparations</t>
  </si>
  <si>
    <t xml:space="preserve">1 Beverages and tobacco </t>
  </si>
  <si>
    <t>11 Beverages</t>
  </si>
  <si>
    <t>12 Tobacco and tobacco manufactures</t>
  </si>
  <si>
    <t>2 Crude materials, inedible, except fuels</t>
  </si>
  <si>
    <t>21 Hides, skins and fur skins, raw</t>
  </si>
  <si>
    <t>22 Oil-seeds and oleaginous fruits</t>
  </si>
  <si>
    <t xml:space="preserve">23 Crude rubber </t>
  </si>
  <si>
    <t>24 Cork and wood</t>
  </si>
  <si>
    <t>25 Pulp and waste paper</t>
  </si>
  <si>
    <t>26 Textile fibres and their wastes</t>
  </si>
  <si>
    <t>27 Crude fertilizers, and crude minerals</t>
  </si>
  <si>
    <t>28 Metalliferous ores and metal scrap</t>
  </si>
  <si>
    <t>29 Crude animal and vegetable materials, n.e.s.</t>
  </si>
  <si>
    <t>32 Coal, coke and briquettes</t>
  </si>
  <si>
    <t>33 Petroleum, petroleum products and related materials</t>
  </si>
  <si>
    <t>34 Gas, natural and manufactured</t>
  </si>
  <si>
    <t>35 Electric current</t>
  </si>
  <si>
    <t>4 Animal oils and fats</t>
  </si>
  <si>
    <t>41 Animal oils and fats</t>
  </si>
  <si>
    <t>42 Fixed vegetable fats and oils</t>
  </si>
  <si>
    <t>43 Animal or vegetable fats and oils, processed</t>
  </si>
  <si>
    <t>51 Organic chemicals</t>
  </si>
  <si>
    <t>52 Inorganic chemicals</t>
  </si>
  <si>
    <t>53 Dyeing, tanning and colouring materials</t>
  </si>
  <si>
    <t>54 Medicinal and pharmaceutical products</t>
  </si>
  <si>
    <t>55 Essential oils, perfume materials, toilet prep.</t>
  </si>
  <si>
    <t>56 Fertilizers (other than those of group 272)</t>
  </si>
  <si>
    <t>57 Plastics in primary forms</t>
  </si>
  <si>
    <t>58 Plastics in non-primary forms</t>
  </si>
  <si>
    <t>59 Chemicals and products n.e.s.</t>
  </si>
  <si>
    <t>61 Leather, leather manufactures and dressed fur skins</t>
  </si>
  <si>
    <t>62 Rubber manufactures</t>
  </si>
  <si>
    <t>63 Cork and wood manufactures</t>
  </si>
  <si>
    <t>64 Paper, paperboard and articles of paper pulp</t>
  </si>
  <si>
    <t>66 Non-metallic mineral manufactures</t>
  </si>
  <si>
    <t>67 Iron and steel</t>
  </si>
  <si>
    <t>68 Non-ferrous metals</t>
  </si>
  <si>
    <t>69 Manufactures of metals</t>
  </si>
  <si>
    <t>71 Power-generating machinery and equipment</t>
  </si>
  <si>
    <t>72 Machinery specialized for particular industries</t>
  </si>
  <si>
    <t>73 Metalworking machinery</t>
  </si>
  <si>
    <t>74 General industrial machinery and equipment</t>
  </si>
  <si>
    <t>75 Office machines and data-processing machines</t>
  </si>
  <si>
    <t>77 Electrical machinery, apparatus and appliances</t>
  </si>
  <si>
    <t>78 Road vehicles</t>
  </si>
  <si>
    <t>79  Other transport equipment</t>
  </si>
  <si>
    <t>8 Miscellaneous manufactured articles</t>
  </si>
  <si>
    <t>81 Prefabricated buildings; sanitary equipment</t>
  </si>
  <si>
    <t>82 Furniture, and parts thereof</t>
  </si>
  <si>
    <t>83 Travel goods, handbags and similar containers</t>
  </si>
  <si>
    <t>84 Articles of apparel and clothing accessories</t>
  </si>
  <si>
    <t>85  Footwear</t>
  </si>
  <si>
    <t xml:space="preserve">87 Professional, scientific and controlling instruments </t>
  </si>
  <si>
    <t>89 Miscellaneous manufactured articles</t>
  </si>
  <si>
    <t>07 Coffee, tea, cocoa, spices and manufactures thereof</t>
  </si>
  <si>
    <t>81Prefabricated buildings; sanitary equipment</t>
  </si>
  <si>
    <t>84  Articles of apparel and clothing accessories</t>
  </si>
  <si>
    <t>85 Footwear</t>
  </si>
  <si>
    <r>
      <t xml:space="preserve">6 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Manufactured goods classified chiefly by material</t>
    </r>
  </si>
  <si>
    <r>
      <t xml:space="preserve">8 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Miscellaneous manufactured articles</t>
    </r>
  </si>
  <si>
    <t>BREAKDOWN BY SITC SECTIONS</t>
  </si>
  <si>
    <t>9 Commodities and transactions not classified elsewhere in the SITC</t>
  </si>
  <si>
    <t>88 Photographic apparatus, equipment and supplies and optical goods</t>
  </si>
  <si>
    <t>76 Telecommunications and sound-recording and reproducing apparatus and equipment</t>
  </si>
  <si>
    <t>65 Textile yarn, fabrics, made-up  articles and related products</t>
  </si>
  <si>
    <t>08 Feeding stuff for animals (not including unmilled cereals)</t>
  </si>
  <si>
    <t>08 Feeding stuff for animals(not including unmilled cereals)</t>
  </si>
  <si>
    <t>65 Textile yarn, fabrics, made-up articles and related products</t>
  </si>
  <si>
    <t xml:space="preserve">Kosovo </t>
  </si>
  <si>
    <t xml:space="preserve">Serbia </t>
  </si>
  <si>
    <t>Moldova</t>
  </si>
  <si>
    <t>thous. EUR</t>
  </si>
  <si>
    <t>USA</t>
  </si>
  <si>
    <t>European Union</t>
  </si>
  <si>
    <t>Czechia</t>
  </si>
  <si>
    <t>Croatia</t>
  </si>
  <si>
    <t>Bosnia-Herzegovina</t>
  </si>
  <si>
    <t>in thous. EUR</t>
  </si>
  <si>
    <t>(p) - preliminary data</t>
  </si>
  <si>
    <r>
      <t>Table 1. External trade in goods of Montenegro by months</t>
    </r>
    <r>
      <rPr>
        <b/>
        <i/>
        <vertAlign val="superscript"/>
        <sz val="9"/>
        <rFont val="Arial"/>
        <family val="2"/>
      </rPr>
      <t>(p)</t>
    </r>
  </si>
  <si>
    <r>
      <t xml:space="preserve">
Table 2. External trade in goods of Montenegro by the continents and selected countries</t>
    </r>
    <r>
      <rPr>
        <b/>
        <i/>
        <vertAlign val="superscript"/>
        <sz val="9"/>
        <color indexed="8"/>
        <rFont val="Arial"/>
        <family val="2"/>
      </rPr>
      <t xml:space="preserve">(p) </t>
    </r>
    <r>
      <rPr>
        <b/>
        <i/>
        <sz val="9"/>
        <color indexed="8"/>
        <rFont val="Arial"/>
        <family val="2"/>
      </rPr>
      <t xml:space="preserve">
</t>
    </r>
  </si>
  <si>
    <r>
      <t>Table 3. External trade in goods by EU member states and CEFTA parties</t>
    </r>
    <r>
      <rPr>
        <b/>
        <i/>
        <vertAlign val="superscript"/>
        <sz val="9"/>
        <color indexed="8"/>
        <rFont val="Arial"/>
        <family val="2"/>
      </rPr>
      <t>(p)</t>
    </r>
  </si>
  <si>
    <r>
      <t>Table 4. Export of Montenegro by SITC sections</t>
    </r>
    <r>
      <rPr>
        <b/>
        <i/>
        <vertAlign val="superscript"/>
        <sz val="9"/>
        <color indexed="8"/>
        <rFont val="Arial"/>
        <family val="2"/>
      </rPr>
      <t>(p)</t>
    </r>
  </si>
  <si>
    <r>
      <t>Table 5. Import of Montenegro by SITC sections</t>
    </r>
    <r>
      <rPr>
        <b/>
        <i/>
        <vertAlign val="superscript"/>
        <sz val="9"/>
        <color indexed="8"/>
        <rFont val="Arial"/>
        <family val="2"/>
      </rPr>
      <t>(p)</t>
    </r>
  </si>
  <si>
    <t>300¹</t>
  </si>
  <si>
    <t xml:space="preserve">      May</t>
  </si>
  <si>
    <t xml:space="preserve">      August </t>
  </si>
  <si>
    <t xml:space="preserve">     October</t>
  </si>
  <si>
    <t xml:space="preserve">      September</t>
  </si>
  <si>
    <t>Jan-October 18</t>
  </si>
  <si>
    <t>Jan-October 19</t>
  </si>
  <si>
    <t>Jan- October 18</t>
  </si>
  <si>
    <t>North Macedonia</t>
  </si>
  <si>
    <t>Jan-October 2018</t>
  </si>
  <si>
    <t>Jan-October 2019</t>
  </si>
  <si>
    <t>Jan-Oct 2018</t>
  </si>
  <si>
    <t>Jan-Oct 2019</t>
  </si>
  <si>
    <t>Jan - October 2018</t>
  </si>
  <si>
    <t>Jan - October 2019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</si>
</sst>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409]h:mm:ss\ AM/PM"/>
    <numFmt numFmtId="179" formatCode="00000"/>
    <numFmt numFmtId="180" formatCode="#,##0.0"/>
    <numFmt numFmtId="181" formatCode="0.000"/>
    <numFmt numFmtId="182" formatCode="_(* #,##0.0_);_(* \(#,##0.0\);_(* &quot;-&quot;??_);_(@_)"/>
    <numFmt numFmtId="183" formatCode="_(* #,##0.0_);_(* \(#,##0.0\);_(* &quot;-&quot;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b/>
      <i/>
      <vertAlign val="superscript"/>
      <sz val="9"/>
      <name val="Arial"/>
      <family val="2"/>
    </font>
    <font>
      <b/>
      <i/>
      <vertAlign val="superscript"/>
      <sz val="9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u val="single"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Arial"/>
      <family val="2"/>
    </font>
    <font>
      <b/>
      <u val="single"/>
      <sz val="9"/>
      <color theme="1"/>
      <name val="Arial"/>
      <family val="2"/>
    </font>
    <font>
      <i/>
      <sz val="9"/>
      <color theme="1"/>
      <name val="Arial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52" fillId="33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 horizontal="left" vertical="center" indent="1"/>
    </xf>
    <xf numFmtId="0" fontId="53" fillId="33" borderId="10" xfId="0" applyFont="1" applyFill="1" applyBorder="1" applyAlignment="1">
      <alignment horizontal="left" vertical="center" indent="2"/>
    </xf>
    <xf numFmtId="0" fontId="53" fillId="33" borderId="10" xfId="0" applyFont="1" applyFill="1" applyBorder="1" applyAlignment="1">
      <alignment horizontal="left" vertical="center" wrapText="1" indent="2"/>
    </xf>
    <xf numFmtId="0" fontId="0" fillId="0" borderId="0" xfId="0" applyAlignment="1">
      <alignment horizontal="left"/>
    </xf>
    <xf numFmtId="0" fontId="52" fillId="33" borderId="10" xfId="0" applyFont="1" applyFill="1" applyBorder="1" applyAlignment="1">
      <alignment horizontal="left" vertical="center" inden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indent="1"/>
    </xf>
    <xf numFmtId="0" fontId="53" fillId="0" borderId="10" xfId="0" applyFont="1" applyBorder="1" applyAlignment="1">
      <alignment horizontal="left" vertical="center" indent="2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indent="1"/>
    </xf>
    <xf numFmtId="0" fontId="0" fillId="0" borderId="0" xfId="0" applyAlignment="1">
      <alignment horizontal="left" indent="1"/>
    </xf>
    <xf numFmtId="0" fontId="52" fillId="33" borderId="12" xfId="0" applyFont="1" applyFill="1" applyBorder="1" applyAlignment="1">
      <alignment horizontal="left" vertical="center" indent="1"/>
    </xf>
    <xf numFmtId="0" fontId="53" fillId="0" borderId="10" xfId="0" applyFont="1" applyBorder="1" applyAlignment="1">
      <alignment horizontal="left" indent="2"/>
    </xf>
    <xf numFmtId="3" fontId="53" fillId="0" borderId="10" xfId="0" applyNumberFormat="1" applyFont="1" applyBorder="1" applyAlignment="1">
      <alignment horizontal="right" vertical="center"/>
    </xf>
    <xf numFmtId="3" fontId="53" fillId="33" borderId="10" xfId="0" applyNumberFormat="1" applyFont="1" applyFill="1" applyBorder="1" applyAlignment="1">
      <alignment horizontal="right" vertical="center"/>
    </xf>
    <xf numFmtId="3" fontId="52" fillId="33" borderId="10" xfId="0" applyNumberFormat="1" applyFont="1" applyFill="1" applyBorder="1" applyAlignment="1">
      <alignment horizontal="right" vertical="center"/>
    </xf>
    <xf numFmtId="3" fontId="53" fillId="33" borderId="10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3" fillId="0" borderId="0" xfId="0" applyFont="1" applyAlignment="1">
      <alignment/>
    </xf>
    <xf numFmtId="0" fontId="52" fillId="33" borderId="10" xfId="0" applyFont="1" applyFill="1" applyBorder="1" applyAlignment="1">
      <alignment horizontal="left" vertical="center" wrapText="1" indent="1"/>
    </xf>
    <xf numFmtId="0" fontId="53" fillId="0" borderId="0" xfId="0" applyFont="1" applyAlignment="1">
      <alignment horizontal="left" indent="1"/>
    </xf>
    <xf numFmtId="3" fontId="52" fillId="0" borderId="10" xfId="0" applyNumberFormat="1" applyFont="1" applyBorder="1" applyAlignment="1">
      <alignment horizontal="right" vertical="center"/>
    </xf>
    <xf numFmtId="1" fontId="52" fillId="33" borderId="14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wrapText="1"/>
    </xf>
    <xf numFmtId="0" fontId="52" fillId="33" borderId="10" xfId="0" applyFont="1" applyFill="1" applyBorder="1" applyAlignment="1">
      <alignment horizontal="center" vertical="center"/>
    </xf>
    <xf numFmtId="49" fontId="52" fillId="33" borderId="10" xfId="0" applyNumberFormat="1" applyFont="1" applyFill="1" applyBorder="1" applyAlignment="1">
      <alignment horizontal="center" vertical="center"/>
    </xf>
    <xf numFmtId="0" fontId="52" fillId="34" borderId="15" xfId="0" applyFont="1" applyFill="1" applyBorder="1" applyAlignment="1">
      <alignment vertical="center" wrapText="1"/>
    </xf>
    <xf numFmtId="0" fontId="52" fillId="34" borderId="16" xfId="0" applyFont="1" applyFill="1" applyBorder="1" applyAlignment="1">
      <alignment vertical="center" wrapText="1"/>
    </xf>
    <xf numFmtId="0" fontId="52" fillId="34" borderId="17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56" fillId="33" borderId="14" xfId="0" applyNumberFormat="1" applyFont="1" applyFill="1" applyBorder="1" applyAlignment="1">
      <alignment horizontal="center" vertical="center"/>
    </xf>
    <xf numFmtId="0" fontId="53" fillId="0" borderId="14" xfId="0" applyFont="1" applyBorder="1" applyAlignment="1">
      <alignment/>
    </xf>
    <xf numFmtId="1" fontId="56" fillId="33" borderId="14" xfId="0" applyNumberFormat="1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/>
    </xf>
    <xf numFmtId="0" fontId="52" fillId="0" borderId="0" xfId="0" applyFont="1" applyAlignment="1">
      <alignment/>
    </xf>
    <xf numFmtId="0" fontId="0" fillId="0" borderId="0" xfId="0" applyFill="1" applyAlignment="1">
      <alignment/>
    </xf>
    <xf numFmtId="49" fontId="52" fillId="0" borderId="18" xfId="0" applyNumberFormat="1" applyFont="1" applyFill="1" applyBorder="1" applyAlignment="1">
      <alignment vertical="center"/>
    </xf>
    <xf numFmtId="3" fontId="52" fillId="33" borderId="10" xfId="0" applyNumberFormat="1" applyFont="1" applyFill="1" applyBorder="1" applyAlignment="1">
      <alignment/>
    </xf>
    <xf numFmtId="3" fontId="53" fillId="33" borderId="10" xfId="0" applyNumberFormat="1" applyFont="1" applyFill="1" applyBorder="1" applyAlignment="1">
      <alignment/>
    </xf>
    <xf numFmtId="180" fontId="52" fillId="0" borderId="10" xfId="0" applyNumberFormat="1" applyFont="1" applyBorder="1" applyAlignment="1">
      <alignment horizontal="right"/>
    </xf>
    <xf numFmtId="0" fontId="57" fillId="0" borderId="0" xfId="0" applyFont="1" applyAlignment="1">
      <alignment horizontal="left"/>
    </xf>
    <xf numFmtId="49" fontId="52" fillId="33" borderId="15" xfId="0" applyNumberFormat="1" applyFont="1" applyFill="1" applyBorder="1" applyAlignment="1">
      <alignment horizontal="center" vertical="center"/>
    </xf>
    <xf numFmtId="180" fontId="53" fillId="0" borderId="10" xfId="0" applyNumberFormat="1" applyFont="1" applyBorder="1" applyAlignment="1">
      <alignment horizontal="right"/>
    </xf>
    <xf numFmtId="3" fontId="5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2" fillId="0" borderId="15" xfId="0" applyFont="1" applyBorder="1" applyAlignment="1">
      <alignment vertical="center" wrapText="1"/>
    </xf>
    <xf numFmtId="0" fontId="52" fillId="0" borderId="16" xfId="0" applyFont="1" applyBorder="1" applyAlignment="1">
      <alignment vertical="center" wrapText="1"/>
    </xf>
    <xf numFmtId="0" fontId="52" fillId="0" borderId="17" xfId="0" applyFont="1" applyBorder="1" applyAlignment="1">
      <alignment vertical="center" wrapText="1"/>
    </xf>
    <xf numFmtId="180" fontId="53" fillId="0" borderId="0" xfId="0" applyNumberFormat="1" applyFont="1" applyAlignment="1">
      <alignment/>
    </xf>
    <xf numFmtId="3" fontId="55" fillId="0" borderId="0" xfId="0" applyNumberFormat="1" applyFont="1" applyAlignment="1">
      <alignment/>
    </xf>
    <xf numFmtId="1" fontId="55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52" fillId="33" borderId="10" xfId="0" applyNumberFormat="1" applyFont="1" applyFill="1" applyBorder="1" applyAlignment="1">
      <alignment horizontal="center" vertical="center"/>
    </xf>
    <xf numFmtId="0" fontId="52" fillId="34" borderId="19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0" fontId="53" fillId="0" borderId="0" xfId="0" applyFont="1" applyAlignment="1">
      <alignment horizontal="right"/>
    </xf>
    <xf numFmtId="3" fontId="53" fillId="0" borderId="10" xfId="0" applyNumberFormat="1" applyFont="1" applyBorder="1" applyAlignment="1">
      <alignment/>
    </xf>
    <xf numFmtId="0" fontId="53" fillId="0" borderId="10" xfId="0" applyFont="1" applyFill="1" applyBorder="1" applyAlignment="1">
      <alignment horizontal="left" vertical="center" indent="2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180" fontId="55" fillId="0" borderId="0" xfId="0" applyNumberFormat="1" applyFont="1" applyAlignment="1">
      <alignment/>
    </xf>
    <xf numFmtId="172" fontId="52" fillId="0" borderId="12" xfId="0" applyNumberFormat="1" applyFont="1" applyBorder="1" applyAlignment="1">
      <alignment horizontal="right" vertical="center"/>
    </xf>
    <xf numFmtId="172" fontId="52" fillId="33" borderId="12" xfId="0" applyNumberFormat="1" applyFont="1" applyFill="1" applyBorder="1" applyAlignment="1">
      <alignment horizontal="right" vertical="center"/>
    </xf>
    <xf numFmtId="3" fontId="52" fillId="33" borderId="12" xfId="0" applyNumberFormat="1" applyFont="1" applyFill="1" applyBorder="1" applyAlignment="1">
      <alignment horizontal="right" vertical="center"/>
    </xf>
    <xf numFmtId="172" fontId="53" fillId="0" borderId="10" xfId="0" applyNumberFormat="1" applyFont="1" applyBorder="1" applyAlignment="1">
      <alignment horizontal="right" vertical="center"/>
    </xf>
    <xf numFmtId="172" fontId="53" fillId="33" borderId="10" xfId="0" applyNumberFormat="1" applyFont="1" applyFill="1" applyBorder="1" applyAlignment="1">
      <alignment horizontal="right" vertical="center"/>
    </xf>
    <xf numFmtId="172" fontId="52" fillId="0" borderId="10" xfId="0" applyNumberFormat="1" applyFont="1" applyBorder="1" applyAlignment="1">
      <alignment horizontal="right" vertical="center"/>
    </xf>
    <xf numFmtId="180" fontId="52" fillId="0" borderId="10" xfId="0" applyNumberFormat="1" applyFont="1" applyBorder="1" applyAlignment="1">
      <alignment horizontal="right" vertical="center"/>
    </xf>
    <xf numFmtId="180" fontId="53" fillId="0" borderId="10" xfId="0" applyNumberFormat="1" applyFont="1" applyBorder="1" applyAlignment="1">
      <alignment horizontal="right" vertical="center"/>
    </xf>
    <xf numFmtId="3" fontId="52" fillId="0" borderId="12" xfId="0" applyNumberFormat="1" applyFont="1" applyBorder="1" applyAlignment="1">
      <alignment/>
    </xf>
    <xf numFmtId="3" fontId="52" fillId="0" borderId="10" xfId="0" applyNumberFormat="1" applyFont="1" applyBorder="1" applyAlignment="1">
      <alignment/>
    </xf>
    <xf numFmtId="180" fontId="52" fillId="0" borderId="10" xfId="0" applyNumberFormat="1" applyFont="1" applyBorder="1" applyAlignment="1">
      <alignment/>
    </xf>
    <xf numFmtId="180" fontId="53" fillId="0" borderId="10" xfId="0" applyNumberFormat="1" applyFont="1" applyBorder="1" applyAlignment="1">
      <alignment/>
    </xf>
    <xf numFmtId="0" fontId="58" fillId="0" borderId="0" xfId="0" applyFont="1" applyAlignment="1">
      <alignment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/>
    </xf>
    <xf numFmtId="49" fontId="52" fillId="33" borderId="10" xfId="0" applyNumberFormat="1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2" fillId="33" borderId="11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49" fontId="52" fillId="0" borderId="11" xfId="0" applyNumberFormat="1" applyFont="1" applyBorder="1" applyAlignment="1">
      <alignment horizontal="center" vertical="center" wrapText="1"/>
    </xf>
    <xf numFmtId="49" fontId="52" fillId="0" borderId="14" xfId="0" applyNumberFormat="1" applyFont="1" applyBorder="1" applyAlignment="1">
      <alignment horizontal="center" vertical="center" wrapText="1"/>
    </xf>
    <xf numFmtId="49" fontId="52" fillId="0" borderId="12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 wrapText="1"/>
    </xf>
    <xf numFmtId="49" fontId="52" fillId="0" borderId="18" xfId="0" applyNumberFormat="1" applyFont="1" applyBorder="1" applyAlignment="1">
      <alignment horizontal="center" vertical="center" wrapText="1"/>
    </xf>
    <xf numFmtId="49" fontId="52" fillId="0" borderId="20" xfId="0" applyNumberFormat="1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17.8515625" style="5" customWidth="1"/>
    <col min="2" max="5" width="17.8515625" style="0" customWidth="1"/>
  </cols>
  <sheetData>
    <row r="1" spans="1:4" ht="23.25" customHeight="1">
      <c r="A1" s="20" t="s">
        <v>155</v>
      </c>
      <c r="B1" s="19"/>
      <c r="C1" s="19"/>
      <c r="D1" s="19"/>
    </row>
    <row r="2" spans="1:4" ht="15" customHeight="1">
      <c r="A2" s="11" t="s">
        <v>0</v>
      </c>
      <c r="B2" s="10" t="s">
        <v>17</v>
      </c>
      <c r="C2" s="10" t="s">
        <v>16</v>
      </c>
      <c r="D2" s="7" t="s">
        <v>18</v>
      </c>
    </row>
    <row r="3" spans="1:4" ht="15">
      <c r="A3" s="8">
        <v>2018</v>
      </c>
      <c r="B3" s="33"/>
      <c r="C3" s="34"/>
      <c r="D3" s="35"/>
    </row>
    <row r="4" spans="1:12" ht="15">
      <c r="A4" s="9" t="s">
        <v>1</v>
      </c>
      <c r="B4" s="29">
        <v>120542</v>
      </c>
      <c r="C4" s="30">
        <v>25918</v>
      </c>
      <c r="D4" s="30">
        <v>-94623</v>
      </c>
      <c r="J4" s="52"/>
      <c r="K4" s="52"/>
      <c r="L4" s="52"/>
    </row>
    <row r="5" spans="1:12" ht="15">
      <c r="A5" s="9" t="s">
        <v>2</v>
      </c>
      <c r="B5" s="29">
        <v>161508</v>
      </c>
      <c r="C5" s="30">
        <v>29952</v>
      </c>
      <c r="D5" s="30">
        <v>-131556</v>
      </c>
      <c r="J5" s="52"/>
      <c r="K5" s="52"/>
      <c r="L5" s="52"/>
    </row>
    <row r="6" spans="1:12" ht="15">
      <c r="A6" s="9" t="s">
        <v>3</v>
      </c>
      <c r="B6" s="29">
        <v>220005</v>
      </c>
      <c r="C6" s="30">
        <v>38318</v>
      </c>
      <c r="D6" s="30">
        <v>-181686</v>
      </c>
      <c r="J6" s="52"/>
      <c r="K6" s="52"/>
      <c r="L6" s="52"/>
    </row>
    <row r="7" spans="1:12" ht="15">
      <c r="A7" s="14" t="s">
        <v>4</v>
      </c>
      <c r="B7" s="29">
        <v>220808</v>
      </c>
      <c r="C7" s="30">
        <v>35276</v>
      </c>
      <c r="D7" s="30">
        <v>-185532</v>
      </c>
      <c r="J7" s="52"/>
      <c r="K7" s="52"/>
      <c r="L7" s="52"/>
    </row>
    <row r="8" spans="1:12" ht="15">
      <c r="A8" s="14" t="s">
        <v>5</v>
      </c>
      <c r="B8" s="29">
        <v>240774</v>
      </c>
      <c r="C8" s="30">
        <v>30302</v>
      </c>
      <c r="D8" s="30">
        <v>-210472</v>
      </c>
      <c r="J8" s="52"/>
      <c r="K8" s="52"/>
      <c r="L8" s="52"/>
    </row>
    <row r="9" spans="1:12" ht="15">
      <c r="A9" s="14" t="s">
        <v>6</v>
      </c>
      <c r="B9" s="29">
        <v>241694</v>
      </c>
      <c r="C9" s="30">
        <v>40138</v>
      </c>
      <c r="D9" s="30">
        <v>-201555</v>
      </c>
      <c r="J9" s="52"/>
      <c r="K9" s="52"/>
      <c r="L9" s="52"/>
    </row>
    <row r="10" spans="1:12" ht="15">
      <c r="A10" s="14" t="s">
        <v>7</v>
      </c>
      <c r="B10" s="29">
        <v>250941</v>
      </c>
      <c r="C10" s="30">
        <v>30271</v>
      </c>
      <c r="D10" s="30">
        <v>-220671</v>
      </c>
      <c r="J10" s="52"/>
      <c r="K10" s="52"/>
      <c r="L10" s="52"/>
    </row>
    <row r="11" spans="1:12" ht="15">
      <c r="A11" s="14" t="s">
        <v>8</v>
      </c>
      <c r="B11" s="29">
        <v>228822</v>
      </c>
      <c r="C11" s="30">
        <v>33296</v>
      </c>
      <c r="D11" s="30">
        <v>-195526</v>
      </c>
      <c r="J11" s="52"/>
      <c r="K11" s="52"/>
      <c r="L11" s="52"/>
    </row>
    <row r="12" spans="1:12" ht="15">
      <c r="A12" s="14" t="s">
        <v>9</v>
      </c>
      <c r="B12" s="29">
        <v>205730</v>
      </c>
      <c r="C12" s="30">
        <v>30508</v>
      </c>
      <c r="D12" s="30">
        <v>-175222</v>
      </c>
      <c r="J12" s="52"/>
      <c r="K12" s="52"/>
      <c r="L12" s="52"/>
    </row>
    <row r="13" spans="1:12" ht="15">
      <c r="A13" s="14" t="s">
        <v>10</v>
      </c>
      <c r="B13" s="29">
        <v>245749</v>
      </c>
      <c r="C13" s="30">
        <v>33325</v>
      </c>
      <c r="D13" s="30">
        <v>-212424</v>
      </c>
      <c r="J13" s="52"/>
      <c r="K13" s="52"/>
      <c r="L13" s="52"/>
    </row>
    <row r="14" spans="1:12" ht="15">
      <c r="A14" s="14" t="s">
        <v>11</v>
      </c>
      <c r="B14" s="29">
        <v>200470</v>
      </c>
      <c r="C14" s="30">
        <v>37943</v>
      </c>
      <c r="D14" s="30">
        <v>-162527</v>
      </c>
      <c r="J14" s="52"/>
      <c r="K14" s="52"/>
      <c r="L14" s="52"/>
    </row>
    <row r="15" spans="1:12" ht="15">
      <c r="A15" s="14" t="s">
        <v>12</v>
      </c>
      <c r="B15" s="29">
        <v>216538</v>
      </c>
      <c r="C15" s="30">
        <v>34860</v>
      </c>
      <c r="D15" s="30">
        <v>-181678</v>
      </c>
      <c r="J15" s="52"/>
      <c r="K15" s="52"/>
      <c r="L15" s="52"/>
    </row>
    <row r="16" spans="1:12" ht="15">
      <c r="A16" s="8">
        <v>2019</v>
      </c>
      <c r="B16" s="53"/>
      <c r="C16" s="54"/>
      <c r="D16" s="55"/>
      <c r="J16" s="52"/>
      <c r="K16" s="52"/>
      <c r="L16" s="52"/>
    </row>
    <row r="17" spans="1:12" ht="15">
      <c r="A17" s="9" t="s">
        <v>1</v>
      </c>
      <c r="B17" s="29">
        <v>128808.60531</v>
      </c>
      <c r="C17" s="30">
        <v>28238.98642</v>
      </c>
      <c r="D17" s="30">
        <v>-100569.61889</v>
      </c>
      <c r="F17" s="52"/>
      <c r="J17" s="52"/>
      <c r="K17" s="52"/>
      <c r="L17" s="52"/>
    </row>
    <row r="18" spans="1:12" ht="15">
      <c r="A18" s="9" t="s">
        <v>2</v>
      </c>
      <c r="B18" s="29">
        <v>179762.87522999998</v>
      </c>
      <c r="C18" s="30">
        <v>32041.010449999998</v>
      </c>
      <c r="D18" s="30">
        <v>-147721.86477999997</v>
      </c>
      <c r="F18" s="52"/>
      <c r="J18" s="52"/>
      <c r="K18" s="52"/>
      <c r="L18" s="52"/>
    </row>
    <row r="19" spans="1:12" ht="15">
      <c r="A19" s="9" t="s">
        <v>3</v>
      </c>
      <c r="B19" s="29">
        <v>215275.08315000002</v>
      </c>
      <c r="C19" s="29">
        <v>33408.34877</v>
      </c>
      <c r="D19" s="30">
        <v>-181866.73438000004</v>
      </c>
      <c r="F19" s="52"/>
      <c r="J19" s="52"/>
      <c r="K19" s="52"/>
      <c r="L19" s="52"/>
    </row>
    <row r="20" spans="1:6" ht="15">
      <c r="A20" s="66" t="s">
        <v>4</v>
      </c>
      <c r="B20" s="29">
        <v>241752.51922999998</v>
      </c>
      <c r="C20" s="29">
        <v>31515.061859999998</v>
      </c>
      <c r="D20" s="30">
        <v>-210237.45737</v>
      </c>
      <c r="F20" s="52"/>
    </row>
    <row r="21" spans="1:6" ht="15">
      <c r="A21" s="67" t="s">
        <v>161</v>
      </c>
      <c r="B21" s="62">
        <v>239226.36291999999</v>
      </c>
      <c r="C21" s="62">
        <v>30343.86052</v>
      </c>
      <c r="D21" s="30">
        <v>-208882.5024</v>
      </c>
      <c r="F21" s="52"/>
    </row>
    <row r="22" spans="1:6" ht="15">
      <c r="A22" s="66" t="s">
        <v>6</v>
      </c>
      <c r="B22" s="62">
        <v>235186.74388999998</v>
      </c>
      <c r="C22" s="62">
        <v>36796.129380000006</v>
      </c>
      <c r="D22" s="30">
        <v>-198390.61450999998</v>
      </c>
      <c r="F22" s="52"/>
    </row>
    <row r="23" spans="1:4" ht="15">
      <c r="A23" s="66" t="s">
        <v>7</v>
      </c>
      <c r="B23" s="62">
        <v>259730.33108</v>
      </c>
      <c r="C23" s="62">
        <v>36519.15902000001</v>
      </c>
      <c r="D23" s="30">
        <v>-223211.17206</v>
      </c>
    </row>
    <row r="24" spans="1:4" ht="15">
      <c r="A24" s="68" t="s">
        <v>162</v>
      </c>
      <c r="B24" s="62">
        <v>226826.94109</v>
      </c>
      <c r="C24" s="62">
        <v>34661.879759999996</v>
      </c>
      <c r="D24" s="30">
        <v>-192165.06133</v>
      </c>
    </row>
    <row r="25" spans="1:4" ht="15">
      <c r="A25" s="68" t="s">
        <v>164</v>
      </c>
      <c r="B25" s="62">
        <v>223021.73266</v>
      </c>
      <c r="C25" s="62">
        <v>37542.46417</v>
      </c>
      <c r="D25" s="30">
        <v>-185479.26849000002</v>
      </c>
    </row>
    <row r="26" spans="1:4" ht="15">
      <c r="A26" s="68" t="s">
        <v>163</v>
      </c>
      <c r="B26" s="62">
        <v>229189.13227</v>
      </c>
      <c r="C26" s="62">
        <v>39518.54913</v>
      </c>
      <c r="D26" s="30">
        <v>-189670.58314</v>
      </c>
    </row>
    <row r="27" s="82" customFormat="1" ht="15">
      <c r="A27" s="82" t="s">
        <v>154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20.7109375" style="12" customWidth="1"/>
    <col min="3" max="3" width="11.28125" style="0" customWidth="1"/>
    <col min="5" max="5" width="11.00390625" style="0" customWidth="1"/>
    <col min="7" max="7" width="10.57421875" style="0" customWidth="1"/>
    <col min="9" max="9" width="11.7109375" style="0" customWidth="1"/>
    <col min="10" max="10" width="14.8515625" style="0" customWidth="1"/>
    <col min="11" max="11" width="15.140625" style="0" customWidth="1"/>
  </cols>
  <sheetData>
    <row r="1" spans="1:11" ht="21.75" customHeight="1">
      <c r="A1" s="21" t="s">
        <v>156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2" ht="15" customHeight="1">
      <c r="A2" s="83" t="s">
        <v>15</v>
      </c>
      <c r="B2" s="86" t="s">
        <v>16</v>
      </c>
      <c r="C2" s="86"/>
      <c r="D2" s="86"/>
      <c r="E2" s="86"/>
      <c r="F2" s="86" t="s">
        <v>17</v>
      </c>
      <c r="G2" s="86"/>
      <c r="H2" s="86"/>
      <c r="I2" s="86"/>
      <c r="J2" s="86" t="s">
        <v>18</v>
      </c>
      <c r="K2" s="86"/>
      <c r="L2" s="43"/>
    </row>
    <row r="3" spans="1:12" ht="15" customHeight="1">
      <c r="A3" s="84"/>
      <c r="B3" s="87" t="s">
        <v>165</v>
      </c>
      <c r="C3" s="87"/>
      <c r="D3" s="87" t="s">
        <v>166</v>
      </c>
      <c r="E3" s="87"/>
      <c r="F3" s="87" t="s">
        <v>165</v>
      </c>
      <c r="G3" s="87"/>
      <c r="H3" s="87" t="s">
        <v>166</v>
      </c>
      <c r="I3" s="87"/>
      <c r="J3" s="60" t="s">
        <v>167</v>
      </c>
      <c r="K3" s="49" t="s">
        <v>166</v>
      </c>
      <c r="L3" s="44"/>
    </row>
    <row r="4" spans="1:12" ht="15" customHeight="1">
      <c r="A4" s="85"/>
      <c r="B4" s="32" t="s">
        <v>30</v>
      </c>
      <c r="C4" s="36" t="s">
        <v>147</v>
      </c>
      <c r="D4" s="32" t="s">
        <v>30</v>
      </c>
      <c r="E4" s="37" t="s">
        <v>147</v>
      </c>
      <c r="F4" s="32" t="s">
        <v>30</v>
      </c>
      <c r="G4" s="37" t="s">
        <v>147</v>
      </c>
      <c r="H4" s="32" t="s">
        <v>30</v>
      </c>
      <c r="I4" s="37" t="s">
        <v>147</v>
      </c>
      <c r="J4" s="37" t="s">
        <v>147</v>
      </c>
      <c r="K4" s="37" t="s">
        <v>147</v>
      </c>
      <c r="L4" s="43"/>
    </row>
    <row r="5" spans="1:12" ht="15" customHeight="1">
      <c r="A5" s="23" t="s">
        <v>19</v>
      </c>
      <c r="B5" s="70">
        <v>100</v>
      </c>
      <c r="C5" s="17">
        <v>327304.30692</v>
      </c>
      <c r="D5" s="71">
        <v>100</v>
      </c>
      <c r="E5" s="72">
        <v>340585.44948</v>
      </c>
      <c r="F5" s="71">
        <v>100</v>
      </c>
      <c r="G5" s="72">
        <v>2136572.73846</v>
      </c>
      <c r="H5" s="71">
        <v>100</v>
      </c>
      <c r="I5" s="72">
        <v>2178780.32683</v>
      </c>
      <c r="J5" s="72">
        <v>-1809268.4315399998</v>
      </c>
      <c r="K5" s="72">
        <v>-1838194.8773500002</v>
      </c>
      <c r="L5" s="43"/>
    </row>
    <row r="6" spans="1:12" ht="15" customHeight="1">
      <c r="A6" s="23" t="s">
        <v>20</v>
      </c>
      <c r="B6" s="73">
        <v>95.33717208501926</v>
      </c>
      <c r="C6" s="18">
        <v>312042.67033</v>
      </c>
      <c r="D6" s="74">
        <v>94.29636599283413</v>
      </c>
      <c r="E6" s="16">
        <v>321159.70196</v>
      </c>
      <c r="F6" s="74">
        <v>81.99162466112297</v>
      </c>
      <c r="G6" s="16">
        <v>1751810.70033</v>
      </c>
      <c r="H6" s="74">
        <v>84.32378821884554</v>
      </c>
      <c r="I6" s="16">
        <v>1837230.10855</v>
      </c>
      <c r="J6" s="16">
        <v>-1439768.0299999998</v>
      </c>
      <c r="K6" s="16">
        <v>-1516070.40659</v>
      </c>
      <c r="L6" s="43"/>
    </row>
    <row r="7" spans="1:12" ht="15" customHeight="1">
      <c r="A7" s="23" t="s">
        <v>149</v>
      </c>
      <c r="B7" s="73">
        <v>45.70929076914574</v>
      </c>
      <c r="C7" s="16">
        <v>149608.47735</v>
      </c>
      <c r="D7" s="74">
        <v>39.482741190297546</v>
      </c>
      <c r="E7" s="16">
        <v>134472.47155000002</v>
      </c>
      <c r="F7" s="74">
        <v>48.12712689253714</v>
      </c>
      <c r="G7" s="16">
        <v>1028271.07299</v>
      </c>
      <c r="H7" s="74">
        <v>47.886702165518834</v>
      </c>
      <c r="I7" s="16">
        <v>1043346.04595</v>
      </c>
      <c r="J7" s="16">
        <v>-878662.59564</v>
      </c>
      <c r="K7" s="16">
        <v>-908873.5744</v>
      </c>
      <c r="L7" s="43"/>
    </row>
    <row r="8" spans="1:11" ht="15" customHeight="1">
      <c r="A8" s="23" t="s">
        <v>21</v>
      </c>
      <c r="B8" s="73">
        <v>38.951978597446804</v>
      </c>
      <c r="C8" s="16">
        <v>127491.50358</v>
      </c>
      <c r="D8" s="74">
        <v>43.06618317193062</v>
      </c>
      <c r="E8" s="16">
        <v>146677.15353</v>
      </c>
      <c r="F8" s="74">
        <v>28.455182664560713</v>
      </c>
      <c r="G8" s="16">
        <v>607965.67549</v>
      </c>
      <c r="H8" s="74">
        <v>28.81711870023641</v>
      </c>
      <c r="I8" s="16">
        <v>627861.713</v>
      </c>
      <c r="J8" s="16">
        <v>-480474.17191000003</v>
      </c>
      <c r="K8" s="16">
        <v>-481184.55947</v>
      </c>
    </row>
    <row r="9" spans="1:11" ht="15" customHeight="1">
      <c r="A9" s="23" t="s">
        <v>22</v>
      </c>
      <c r="B9" s="73">
        <v>0.32214021560605743</v>
      </c>
      <c r="C9" s="16">
        <v>1054.3788</v>
      </c>
      <c r="D9" s="74">
        <v>0.4246000180594679</v>
      </c>
      <c r="E9" s="16">
        <v>1446.1258799999998</v>
      </c>
      <c r="F9" s="74">
        <v>0.40625281666077484</v>
      </c>
      <c r="G9" s="16">
        <v>8679.88693</v>
      </c>
      <c r="H9" s="74">
        <v>0.3537426088849278</v>
      </c>
      <c r="I9" s="16">
        <v>7707.27437</v>
      </c>
      <c r="J9" s="16">
        <v>-7625.50813</v>
      </c>
      <c r="K9" s="16">
        <v>-6261.1484900000005</v>
      </c>
    </row>
    <row r="10" spans="1:11" ht="15" customHeight="1">
      <c r="A10" s="23" t="s">
        <v>14</v>
      </c>
      <c r="B10" s="73">
        <v>3.934495986680554</v>
      </c>
      <c r="C10" s="16">
        <v>12877.77482</v>
      </c>
      <c r="D10" s="74">
        <v>4.747650228360542</v>
      </c>
      <c r="E10" s="16">
        <v>16169.805869999998</v>
      </c>
      <c r="F10" s="74">
        <v>14.54909108051505</v>
      </c>
      <c r="G10" s="16">
        <v>310851.91372</v>
      </c>
      <c r="H10" s="74">
        <v>13.15873686527783</v>
      </c>
      <c r="I10" s="16">
        <v>286699.97008</v>
      </c>
      <c r="J10" s="16">
        <v>-297974.1389</v>
      </c>
      <c r="K10" s="16">
        <v>-270530.16421</v>
      </c>
    </row>
    <row r="11" spans="1:11" ht="15" customHeight="1">
      <c r="A11" s="23" t="s">
        <v>13</v>
      </c>
      <c r="B11" s="73">
        <v>0.23758215017624737</v>
      </c>
      <c r="C11" s="16">
        <v>777.61661</v>
      </c>
      <c r="D11" s="74">
        <v>0.4958850921490047</v>
      </c>
      <c r="E11" s="16">
        <v>1688.91247</v>
      </c>
      <c r="F11" s="74">
        <v>3.029304767159544</v>
      </c>
      <c r="G11" s="16">
        <v>64723.29982</v>
      </c>
      <c r="H11" s="74">
        <v>2.085578599661437</v>
      </c>
      <c r="I11" s="16">
        <v>45440.17623</v>
      </c>
      <c r="J11" s="16">
        <v>-63945.68321</v>
      </c>
      <c r="K11" s="16">
        <v>-43751.263759999994</v>
      </c>
    </row>
    <row r="12" spans="1:11" ht="15" customHeight="1">
      <c r="A12" s="23" t="s">
        <v>23</v>
      </c>
      <c r="B12" s="73">
        <v>0.16860956251788267</v>
      </c>
      <c r="C12" s="16">
        <v>551.86636</v>
      </c>
      <c r="D12" s="74">
        <v>0.03549866859685083</v>
      </c>
      <c r="E12" s="16">
        <v>120.9033</v>
      </c>
      <c r="F12" s="74">
        <v>0.02372667454164892</v>
      </c>
      <c r="G12" s="16">
        <v>506.93766</v>
      </c>
      <c r="H12" s="74">
        <v>0.07815370733025997</v>
      </c>
      <c r="I12" s="16">
        <v>1702.7976</v>
      </c>
      <c r="J12" s="16">
        <v>44.92869999999999</v>
      </c>
      <c r="K12" s="16">
        <v>-1581.8943000000002</v>
      </c>
    </row>
    <row r="13" spans="1:11" ht="15" customHeight="1">
      <c r="A13" s="23" t="s">
        <v>148</v>
      </c>
      <c r="B13" s="73">
        <v>0.21170182773346805</v>
      </c>
      <c r="C13" s="16">
        <v>692.9091999999999</v>
      </c>
      <c r="D13" s="74">
        <v>0.424294259254566</v>
      </c>
      <c r="E13" s="16">
        <v>1445.08451</v>
      </c>
      <c r="F13" s="74">
        <v>2.080226700918944</v>
      </c>
      <c r="G13" s="16">
        <v>44445.55659</v>
      </c>
      <c r="H13" s="74">
        <v>0.9887770916925909</v>
      </c>
      <c r="I13" s="16">
        <v>21543.28075</v>
      </c>
      <c r="J13" s="16">
        <v>-43752.64739</v>
      </c>
      <c r="K13" s="16">
        <v>-20098.19624</v>
      </c>
    </row>
    <row r="14" spans="1:11" ht="15" customHeight="1">
      <c r="A14" s="23" t="s">
        <v>24</v>
      </c>
      <c r="B14" s="73">
        <v>2.9225588444022668</v>
      </c>
      <c r="C14" s="16">
        <v>9565.66097</v>
      </c>
      <c r="D14" s="74">
        <v>4.17010212024164</v>
      </c>
      <c r="E14" s="16">
        <v>14202.761050000001</v>
      </c>
      <c r="F14" s="74">
        <v>10.303745475507549</v>
      </c>
      <c r="G14" s="16">
        <v>220147.01687</v>
      </c>
      <c r="H14" s="74">
        <v>8.526915039677414</v>
      </c>
      <c r="I14" s="16">
        <v>185782.74737</v>
      </c>
      <c r="J14" s="16">
        <v>-210581.3559</v>
      </c>
      <c r="K14" s="16">
        <v>-171579.98632</v>
      </c>
    </row>
    <row r="15" spans="1:11" ht="15" customHeight="1">
      <c r="A15" s="23" t="s">
        <v>25</v>
      </c>
      <c r="B15" s="73">
        <v>0.5742781198597007</v>
      </c>
      <c r="C15" s="16">
        <v>1879.6370200000001</v>
      </c>
      <c r="D15" s="74">
        <v>0.49356479631368183</v>
      </c>
      <c r="E15" s="16">
        <v>1681.0098799999998</v>
      </c>
      <c r="F15" s="74">
        <v>0.28309665854670074</v>
      </c>
      <c r="G15" s="16">
        <v>6048.56603</v>
      </c>
      <c r="H15" s="74">
        <v>0.34281503224637777</v>
      </c>
      <c r="I15" s="16">
        <v>7469.18648</v>
      </c>
      <c r="J15" s="16">
        <v>-4168.92901</v>
      </c>
      <c r="K15" s="16">
        <v>-5788.176600000001</v>
      </c>
    </row>
    <row r="16" spans="1:11" ht="15" customHeight="1">
      <c r="A16" s="23" t="s">
        <v>26</v>
      </c>
      <c r="B16" s="73">
        <v>1.833361062818733</v>
      </c>
      <c r="C16" s="16">
        <v>6000.66972</v>
      </c>
      <c r="D16" s="74">
        <v>2.1951021517256626</v>
      </c>
      <c r="E16" s="16">
        <v>7476.198530000001</v>
      </c>
      <c r="F16" s="74">
        <v>1.3211024371838131</v>
      </c>
      <c r="G16" s="16">
        <v>28226.31452</v>
      </c>
      <c r="H16" s="74">
        <v>1.5301659400654795</v>
      </c>
      <c r="I16" s="16">
        <v>33338.95447</v>
      </c>
      <c r="J16" s="16">
        <v>-22225.644800000002</v>
      </c>
      <c r="K16" s="16">
        <v>-25862.755939999995</v>
      </c>
    </row>
    <row r="17" spans="1:11" ht="15" customHeight="1">
      <c r="A17" s="23" t="s">
        <v>27</v>
      </c>
      <c r="B17" s="73">
        <v>0.05301504939939945</v>
      </c>
      <c r="C17" s="16">
        <v>173.52054</v>
      </c>
      <c r="D17" s="74">
        <v>0.05962774696043659</v>
      </c>
      <c r="E17" s="16">
        <v>203.08343</v>
      </c>
      <c r="F17" s="74">
        <v>1.1532895743002254</v>
      </c>
      <c r="G17" s="16">
        <v>24640.87064</v>
      </c>
      <c r="H17" s="74">
        <v>0.893239512967133</v>
      </c>
      <c r="I17" s="16">
        <v>19461.72678</v>
      </c>
      <c r="J17" s="16">
        <v>-24467.3501</v>
      </c>
      <c r="K17" s="16">
        <v>-19258.643350000002</v>
      </c>
    </row>
    <row r="18" spans="1:11" ht="15" customHeight="1">
      <c r="A18" s="23" t="s">
        <v>28</v>
      </c>
      <c r="B18" s="73">
        <v>3.336887767465129</v>
      </c>
      <c r="C18" s="16">
        <v>10921.777380000001</v>
      </c>
      <c r="D18" s="74">
        <v>3.7511645636964395</v>
      </c>
      <c r="E18" s="16">
        <v>12775.920689999999</v>
      </c>
      <c r="F18" s="74">
        <v>3.2575757884174195</v>
      </c>
      <c r="G18" s="16">
        <v>69600.47623</v>
      </c>
      <c r="H18" s="74">
        <v>5.198573171660438</v>
      </c>
      <c r="I18" s="16">
        <v>113265.48954000001</v>
      </c>
      <c r="J18" s="16">
        <v>-58678.69885</v>
      </c>
      <c r="K18" s="16">
        <v>-100489.56885000001</v>
      </c>
    </row>
    <row r="19" spans="1:11" ht="15" customHeight="1">
      <c r="A19" s="23" t="s">
        <v>29</v>
      </c>
      <c r="B19" s="73">
        <v>0.001434093563928346</v>
      </c>
      <c r="C19" s="16">
        <v>4.69385</v>
      </c>
      <c r="D19" s="74">
        <v>0.006706860212283195</v>
      </c>
      <c r="E19" s="16">
        <v>22.84259</v>
      </c>
      <c r="F19" s="74">
        <v>0.30495250747682323</v>
      </c>
      <c r="G19" s="16">
        <v>6515.532139999999</v>
      </c>
      <c r="H19" s="74">
        <v>0.37611758785810806</v>
      </c>
      <c r="I19" s="16">
        <v>8194.77601</v>
      </c>
      <c r="J19" s="16">
        <v>-6510.83829</v>
      </c>
      <c r="K19" s="16">
        <v>-8171.933419999999</v>
      </c>
    </row>
    <row r="20" spans="1:22" ht="15">
      <c r="A20" s="48" t="s">
        <v>154</v>
      </c>
      <c r="C20" s="52"/>
      <c r="D20" s="52"/>
      <c r="E20" s="52"/>
      <c r="F20" s="52"/>
      <c r="G20" s="52"/>
      <c r="H20" s="52"/>
      <c r="I20" s="52"/>
      <c r="J20" s="52"/>
      <c r="K20" s="52"/>
      <c r="M20" s="59"/>
      <c r="N20" s="59"/>
      <c r="O20" s="59"/>
      <c r="P20" s="59"/>
      <c r="Q20" s="59"/>
      <c r="R20" s="59"/>
      <c r="S20" s="59"/>
      <c r="T20" s="59"/>
      <c r="U20" s="59"/>
      <c r="V20" s="59"/>
    </row>
    <row r="21" spans="2:22" ht="15"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59"/>
      <c r="O21" s="59"/>
      <c r="P21" s="59"/>
      <c r="Q21" s="59"/>
      <c r="R21" s="59"/>
      <c r="S21" s="59"/>
      <c r="T21" s="59"/>
      <c r="U21" s="59"/>
      <c r="V21" s="59"/>
    </row>
    <row r="22" spans="13:22" ht="15">
      <c r="M22" s="59"/>
      <c r="N22" s="59"/>
      <c r="O22" s="59"/>
      <c r="P22" s="59"/>
      <c r="Q22" s="59"/>
      <c r="R22" s="59"/>
      <c r="S22" s="59"/>
      <c r="T22" s="59"/>
      <c r="U22" s="59"/>
      <c r="V22" s="59"/>
    </row>
    <row r="23" spans="13:22" ht="15">
      <c r="M23" s="59"/>
      <c r="N23" s="59"/>
      <c r="O23" s="59"/>
      <c r="P23" s="59"/>
      <c r="Q23" s="59"/>
      <c r="R23" s="59"/>
      <c r="S23" s="59"/>
      <c r="T23" s="59"/>
      <c r="U23" s="59"/>
      <c r="V23" s="59"/>
    </row>
    <row r="24" spans="13:22" ht="15">
      <c r="M24" s="59"/>
      <c r="N24" s="59"/>
      <c r="O24" s="59"/>
      <c r="P24" s="59"/>
      <c r="Q24" s="59"/>
      <c r="R24" s="59"/>
      <c r="S24" s="59"/>
      <c r="T24" s="59"/>
      <c r="U24" s="59"/>
      <c r="V24" s="59"/>
    </row>
    <row r="25" spans="13:22" ht="15">
      <c r="M25" s="59"/>
      <c r="N25" s="59"/>
      <c r="O25" s="59"/>
      <c r="P25" s="59"/>
      <c r="Q25" s="59"/>
      <c r="R25" s="59"/>
      <c r="S25" s="59"/>
      <c r="T25" s="59"/>
      <c r="U25" s="59"/>
      <c r="V25" s="59"/>
    </row>
    <row r="26" spans="13:22" ht="15">
      <c r="M26" s="59"/>
      <c r="N26" s="59"/>
      <c r="O26" s="59"/>
      <c r="P26" s="59"/>
      <c r="Q26" s="59"/>
      <c r="R26" s="59"/>
      <c r="S26" s="59"/>
      <c r="T26" s="59"/>
      <c r="U26" s="59"/>
      <c r="V26" s="59"/>
    </row>
    <row r="27" spans="13:22" ht="15">
      <c r="M27" s="59"/>
      <c r="N27" s="59"/>
      <c r="O27" s="59"/>
      <c r="P27" s="59"/>
      <c r="Q27" s="59"/>
      <c r="R27" s="59"/>
      <c r="S27" s="59"/>
      <c r="T27" s="59"/>
      <c r="U27" s="59"/>
      <c r="V27" s="59"/>
    </row>
    <row r="28" spans="13:22" ht="15">
      <c r="M28" s="59"/>
      <c r="N28" s="59"/>
      <c r="O28" s="59"/>
      <c r="P28" s="59"/>
      <c r="Q28" s="59"/>
      <c r="R28" s="59"/>
      <c r="S28" s="59"/>
      <c r="T28" s="59"/>
      <c r="U28" s="59"/>
      <c r="V28" s="59"/>
    </row>
    <row r="29" spans="13:22" ht="15">
      <c r="M29" s="59"/>
      <c r="N29" s="59"/>
      <c r="O29" s="59"/>
      <c r="P29" s="59"/>
      <c r="Q29" s="59"/>
      <c r="R29" s="59"/>
      <c r="S29" s="59"/>
      <c r="T29" s="59"/>
      <c r="U29" s="59"/>
      <c r="V29" s="59"/>
    </row>
    <row r="30" spans="13:22" ht="15">
      <c r="M30" s="59"/>
      <c r="N30" s="59"/>
      <c r="O30" s="59"/>
      <c r="P30" s="59"/>
      <c r="Q30" s="59"/>
      <c r="R30" s="59"/>
      <c r="S30" s="59"/>
      <c r="T30" s="59"/>
      <c r="U30" s="59"/>
      <c r="V30" s="59"/>
    </row>
    <row r="31" spans="13:22" ht="15">
      <c r="M31" s="59"/>
      <c r="N31" s="59"/>
      <c r="O31" s="59"/>
      <c r="P31" s="59"/>
      <c r="Q31" s="59"/>
      <c r="R31" s="59"/>
      <c r="S31" s="59"/>
      <c r="T31" s="59"/>
      <c r="U31" s="59"/>
      <c r="V31" s="59"/>
    </row>
    <row r="32" spans="13:22" ht="15">
      <c r="M32" s="59"/>
      <c r="N32" s="59"/>
      <c r="O32" s="59"/>
      <c r="P32" s="59"/>
      <c r="Q32" s="59"/>
      <c r="R32" s="59"/>
      <c r="S32" s="59"/>
      <c r="T32" s="59"/>
      <c r="U32" s="59"/>
      <c r="V32" s="59"/>
    </row>
    <row r="33" spans="13:22" ht="15">
      <c r="M33" s="59"/>
      <c r="N33" s="59"/>
      <c r="O33" s="59"/>
      <c r="P33" s="59"/>
      <c r="Q33" s="59"/>
      <c r="R33" s="59"/>
      <c r="S33" s="59"/>
      <c r="T33" s="59"/>
      <c r="U33" s="59"/>
      <c r="V33" s="59"/>
    </row>
    <row r="34" spans="13:22" ht="15">
      <c r="M34" s="59"/>
      <c r="N34" s="59"/>
      <c r="O34" s="59"/>
      <c r="P34" s="59"/>
      <c r="Q34" s="59"/>
      <c r="R34" s="59"/>
      <c r="S34" s="59"/>
      <c r="T34" s="59"/>
      <c r="U34" s="59"/>
      <c r="V34" s="59"/>
    </row>
    <row r="35" spans="13:22" ht="15">
      <c r="M35" s="59"/>
      <c r="N35" s="59"/>
      <c r="O35" s="59"/>
      <c r="P35" s="59"/>
      <c r="Q35" s="59"/>
      <c r="R35" s="59"/>
      <c r="S35" s="59"/>
      <c r="T35" s="59"/>
      <c r="U35" s="59"/>
      <c r="V35" s="59"/>
    </row>
    <row r="36" spans="13:22" ht="15">
      <c r="M36" s="59"/>
      <c r="N36" s="59"/>
      <c r="O36" s="59"/>
      <c r="P36" s="59"/>
      <c r="Q36" s="59"/>
      <c r="R36" s="59"/>
      <c r="S36" s="59"/>
      <c r="T36" s="59"/>
      <c r="U36" s="59"/>
      <c r="V36" s="59"/>
    </row>
    <row r="37" spans="13:22" ht="15">
      <c r="M37" s="59"/>
      <c r="N37" s="59"/>
      <c r="O37" s="59"/>
      <c r="P37" s="59"/>
      <c r="Q37" s="59"/>
      <c r="R37" s="59"/>
      <c r="S37" s="59"/>
      <c r="T37" s="59"/>
      <c r="U37" s="59"/>
      <c r="V37" s="59"/>
    </row>
    <row r="38" spans="13:22" ht="15">
      <c r="M38" s="59"/>
      <c r="N38" s="59"/>
      <c r="O38" s="59"/>
      <c r="P38" s="59"/>
      <c r="Q38" s="59"/>
      <c r="R38" s="59"/>
      <c r="S38" s="59"/>
      <c r="T38" s="59"/>
      <c r="U38" s="59"/>
      <c r="V38" s="59"/>
    </row>
    <row r="39" spans="13:22" ht="15">
      <c r="M39" s="59"/>
      <c r="N39" s="59"/>
      <c r="O39" s="59"/>
      <c r="P39" s="59"/>
      <c r="Q39" s="59"/>
      <c r="R39" s="59"/>
      <c r="S39" s="59"/>
      <c r="T39" s="59"/>
      <c r="U39" s="59"/>
      <c r="V39" s="59"/>
    </row>
    <row r="40" spans="13:22" ht="15">
      <c r="M40" s="59"/>
      <c r="N40" s="59"/>
      <c r="O40" s="59"/>
      <c r="P40" s="59"/>
      <c r="Q40" s="59"/>
      <c r="R40" s="59"/>
      <c r="S40" s="59"/>
      <c r="T40" s="59"/>
      <c r="U40" s="59"/>
      <c r="V40" s="59"/>
    </row>
  </sheetData>
  <sheetProtection/>
  <mergeCells count="8">
    <mergeCell ref="A2:A4"/>
    <mergeCell ref="B2:E2"/>
    <mergeCell ref="F2:I2"/>
    <mergeCell ref="J2:K2"/>
    <mergeCell ref="B3:C3"/>
    <mergeCell ref="D3:E3"/>
    <mergeCell ref="F3:G3"/>
    <mergeCell ref="H3:I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20.421875" style="24" bestFit="1" customWidth="1"/>
    <col min="2" max="2" width="8.140625" style="22" customWidth="1"/>
    <col min="3" max="3" width="10.421875" style="22" customWidth="1"/>
    <col min="4" max="5" width="16.7109375" style="22" customWidth="1"/>
    <col min="6" max="6" width="8.140625" style="22" customWidth="1"/>
    <col min="7" max="7" width="10.421875" style="22" customWidth="1"/>
    <col min="8" max="9" width="15.8515625" style="22" customWidth="1"/>
    <col min="10" max="10" width="9.421875" style="22" bestFit="1" customWidth="1"/>
    <col min="11" max="12" width="16.140625" style="22" customWidth="1"/>
    <col min="13" max="13" width="9.140625" style="22" customWidth="1"/>
    <col min="14" max="14" width="9.421875" style="22" bestFit="1" customWidth="1"/>
    <col min="15" max="16384" width="9.140625" style="22" customWidth="1"/>
  </cols>
  <sheetData>
    <row r="1" spans="1:10" ht="21" customHeight="1">
      <c r="A1" s="21" t="s">
        <v>157</v>
      </c>
      <c r="B1" s="21"/>
      <c r="C1" s="21"/>
      <c r="D1" s="21"/>
      <c r="E1" s="21"/>
      <c r="F1" s="21"/>
      <c r="G1" s="21"/>
      <c r="H1" s="21"/>
      <c r="I1" s="21"/>
      <c r="J1" s="21"/>
    </row>
    <row r="2" spans="1:12" ht="15" customHeight="1">
      <c r="A2" s="13"/>
      <c r="B2" s="86" t="s">
        <v>16</v>
      </c>
      <c r="C2" s="86"/>
      <c r="D2" s="86"/>
      <c r="E2" s="86"/>
      <c r="F2" s="86" t="s">
        <v>17</v>
      </c>
      <c r="G2" s="86"/>
      <c r="H2" s="86"/>
      <c r="I2" s="86"/>
      <c r="J2" s="88" t="s">
        <v>18</v>
      </c>
      <c r="K2" s="89"/>
      <c r="L2" s="90"/>
    </row>
    <row r="3" spans="1:12" ht="15" customHeight="1">
      <c r="A3" s="94" t="s">
        <v>15</v>
      </c>
      <c r="B3" s="94" t="s">
        <v>30</v>
      </c>
      <c r="C3" s="91" t="s">
        <v>153</v>
      </c>
      <c r="D3" s="92"/>
      <c r="E3" s="93"/>
      <c r="F3" s="94" t="s">
        <v>31</v>
      </c>
      <c r="G3" s="91" t="s">
        <v>153</v>
      </c>
      <c r="H3" s="92"/>
      <c r="I3" s="93"/>
      <c r="J3" s="91" t="s">
        <v>153</v>
      </c>
      <c r="K3" s="92"/>
      <c r="L3" s="93"/>
    </row>
    <row r="4" spans="1:12" ht="15" customHeight="1">
      <c r="A4" s="95"/>
      <c r="B4" s="95"/>
      <c r="C4" s="83">
        <v>2018</v>
      </c>
      <c r="D4" s="96" t="s">
        <v>169</v>
      </c>
      <c r="E4" s="96" t="s">
        <v>170</v>
      </c>
      <c r="F4" s="95"/>
      <c r="G4" s="83">
        <v>2018</v>
      </c>
      <c r="H4" s="96" t="s">
        <v>169</v>
      </c>
      <c r="I4" s="96" t="s">
        <v>170</v>
      </c>
      <c r="J4" s="83">
        <v>2018</v>
      </c>
      <c r="K4" s="96" t="s">
        <v>169</v>
      </c>
      <c r="L4" s="96" t="s">
        <v>170</v>
      </c>
    </row>
    <row r="5" spans="1:12" s="42" customFormat="1" ht="12">
      <c r="A5" s="86"/>
      <c r="B5" s="86"/>
      <c r="C5" s="85"/>
      <c r="D5" s="97"/>
      <c r="E5" s="97"/>
      <c r="F5" s="86"/>
      <c r="G5" s="85"/>
      <c r="H5" s="97"/>
      <c r="I5" s="97"/>
      <c r="J5" s="85"/>
      <c r="K5" s="97"/>
      <c r="L5" s="97"/>
    </row>
    <row r="6" spans="1:39" ht="15" customHeight="1">
      <c r="A6" s="6" t="s">
        <v>32</v>
      </c>
      <c r="B6" s="75">
        <v>100</v>
      </c>
      <c r="C6" s="25">
        <v>400107.30894</v>
      </c>
      <c r="D6" s="25">
        <v>327304.30692</v>
      </c>
      <c r="E6" s="25">
        <v>340585.44948</v>
      </c>
      <c r="F6" s="76">
        <v>100</v>
      </c>
      <c r="G6" s="25">
        <v>2553580.3753899997</v>
      </c>
      <c r="H6" s="25">
        <v>2136572.73846</v>
      </c>
      <c r="I6" s="25">
        <v>2178780.32683</v>
      </c>
      <c r="J6" s="25">
        <v>-2153473.06645</v>
      </c>
      <c r="K6" s="25">
        <v>-1809268.4315400003</v>
      </c>
      <c r="L6" s="25">
        <v>-1838194.8773500002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6"/>
      <c r="AM6" s="56"/>
    </row>
    <row r="7" spans="1:37" ht="15" customHeight="1">
      <c r="A7" s="6" t="s">
        <v>149</v>
      </c>
      <c r="B7" s="75">
        <v>44.882377924000735</v>
      </c>
      <c r="C7" s="25">
        <v>179577.67449999996</v>
      </c>
      <c r="D7" s="25">
        <v>149608.47735</v>
      </c>
      <c r="E7" s="25">
        <v>134472.47155000002</v>
      </c>
      <c r="F7" s="76">
        <v>48.264827667379265</v>
      </c>
      <c r="G7" s="25">
        <v>1232481.16753</v>
      </c>
      <c r="H7" s="25">
        <v>1028271.07299</v>
      </c>
      <c r="I7" s="25">
        <v>1043346.04595</v>
      </c>
      <c r="J7" s="25">
        <v>-1052903.49303</v>
      </c>
      <c r="K7" s="25">
        <v>-878662.59564</v>
      </c>
      <c r="L7" s="25">
        <v>-908873.5744</v>
      </c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</row>
    <row r="8" spans="1:37" ht="15" customHeight="1">
      <c r="A8" s="3" t="s">
        <v>33</v>
      </c>
      <c r="B8" s="73">
        <v>2.1354498603476575</v>
      </c>
      <c r="C8" s="15">
        <v>8544.090970000001</v>
      </c>
      <c r="D8" s="15">
        <v>8290.3384</v>
      </c>
      <c r="E8" s="15">
        <v>2388.6567999999997</v>
      </c>
      <c r="F8" s="77">
        <v>1.7480030842257233</v>
      </c>
      <c r="G8" s="15">
        <v>44636.66372</v>
      </c>
      <c r="H8" s="15">
        <v>37463.04951</v>
      </c>
      <c r="I8" s="15">
        <v>38774.23583</v>
      </c>
      <c r="J8" s="15">
        <v>-36092.57274999999</v>
      </c>
      <c r="K8" s="15">
        <v>-29172.711109999997</v>
      </c>
      <c r="L8" s="15">
        <v>-36385.57903</v>
      </c>
      <c r="N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</row>
    <row r="9" spans="1:37" ht="15" customHeight="1">
      <c r="A9" s="3" t="s">
        <v>34</v>
      </c>
      <c r="B9" s="73">
        <v>0.22543246520279375</v>
      </c>
      <c r="C9" s="15">
        <v>901.97177</v>
      </c>
      <c r="D9" s="15">
        <v>837.90207</v>
      </c>
      <c r="E9" s="15">
        <v>735.23188</v>
      </c>
      <c r="F9" s="77">
        <v>0.4693172314252949</v>
      </c>
      <c r="G9" s="15">
        <v>11984.39272</v>
      </c>
      <c r="H9" s="15">
        <v>9148.540130000001</v>
      </c>
      <c r="I9" s="15">
        <v>14399.250380000001</v>
      </c>
      <c r="J9" s="15">
        <v>-11082.42095</v>
      </c>
      <c r="K9" s="15">
        <v>-8310.638060000001</v>
      </c>
      <c r="L9" s="15">
        <v>-13664.018500000002</v>
      </c>
      <c r="N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</row>
    <row r="10" spans="1:37" ht="15" customHeight="1">
      <c r="A10" s="3" t="s">
        <v>35</v>
      </c>
      <c r="B10" s="73">
        <v>0.7662866289852684</v>
      </c>
      <c r="C10" s="15">
        <v>3065.96881</v>
      </c>
      <c r="D10" s="15">
        <v>2650.10617</v>
      </c>
      <c r="E10" s="15">
        <v>1613.21087</v>
      </c>
      <c r="F10" s="77">
        <v>0.5599085111161366</v>
      </c>
      <c r="G10" s="15">
        <v>14297.71386</v>
      </c>
      <c r="H10" s="15">
        <v>12015.01257</v>
      </c>
      <c r="I10" s="15">
        <v>12527.16313</v>
      </c>
      <c r="J10" s="15">
        <v>-11231.74505</v>
      </c>
      <c r="K10" s="15">
        <v>-9364.9064</v>
      </c>
      <c r="L10" s="15">
        <v>-10913.95226</v>
      </c>
      <c r="N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</row>
    <row r="11" spans="1:37" ht="15" customHeight="1">
      <c r="A11" s="3" t="s">
        <v>150</v>
      </c>
      <c r="B11" s="73">
        <v>4.352704909625038</v>
      </c>
      <c r="C11" s="15">
        <v>17415.49048</v>
      </c>
      <c r="D11" s="15">
        <v>11281.859970000001</v>
      </c>
      <c r="E11" s="15">
        <v>16616.58306</v>
      </c>
      <c r="F11" s="77">
        <v>1.3077317742504913</v>
      </c>
      <c r="G11" s="15">
        <v>33393.98195</v>
      </c>
      <c r="H11" s="15">
        <v>27471.166289999997</v>
      </c>
      <c r="I11" s="15">
        <v>33829.51232</v>
      </c>
      <c r="J11" s="15">
        <v>-15978.49147</v>
      </c>
      <c r="K11" s="15">
        <v>-16189.306319999996</v>
      </c>
      <c r="L11" s="15">
        <v>-17212.92926</v>
      </c>
      <c r="N11" s="51"/>
      <c r="P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</row>
    <row r="12" spans="1:37" ht="15" customHeight="1">
      <c r="A12" s="3" t="s">
        <v>36</v>
      </c>
      <c r="B12" s="73">
        <v>0.8754899002670541</v>
      </c>
      <c r="C12" s="15">
        <v>3502.89908</v>
      </c>
      <c r="D12" s="15">
        <v>3247.28058</v>
      </c>
      <c r="E12" s="15">
        <v>965.95263</v>
      </c>
      <c r="F12" s="77">
        <v>0.26300621765133503</v>
      </c>
      <c r="G12" s="15">
        <v>6716.07516</v>
      </c>
      <c r="H12" s="15">
        <v>5036.60941</v>
      </c>
      <c r="I12" s="15">
        <v>7988.15592</v>
      </c>
      <c r="J12" s="15">
        <v>-3213.17608</v>
      </c>
      <c r="K12" s="15">
        <v>-1789.32883</v>
      </c>
      <c r="L12" s="15">
        <v>-7022.20329</v>
      </c>
      <c r="N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</row>
    <row r="13" spans="1:37" ht="15" customHeight="1">
      <c r="A13" s="3" t="s">
        <v>37</v>
      </c>
      <c r="B13" s="73">
        <v>0.00026212967785531696</v>
      </c>
      <c r="C13" s="15">
        <v>1.0488</v>
      </c>
      <c r="D13" s="15">
        <v>1.0188</v>
      </c>
      <c r="E13" s="15">
        <v>2.245</v>
      </c>
      <c r="F13" s="77">
        <v>0.02247708650691441</v>
      </c>
      <c r="G13" s="15">
        <v>573.97047</v>
      </c>
      <c r="H13" s="15">
        <v>501.94533</v>
      </c>
      <c r="I13" s="15">
        <v>881.46052</v>
      </c>
      <c r="J13" s="15">
        <v>-572.92167</v>
      </c>
      <c r="K13" s="15">
        <v>-500.92653</v>
      </c>
      <c r="L13" s="15">
        <v>-879.21552</v>
      </c>
      <c r="N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</row>
    <row r="14" spans="1:37" ht="15" customHeight="1">
      <c r="A14" s="3" t="s">
        <v>38</v>
      </c>
      <c r="B14" s="73">
        <v>0.06957319793469305</v>
      </c>
      <c r="C14" s="15">
        <v>278.36745</v>
      </c>
      <c r="D14" s="15">
        <v>278.36745</v>
      </c>
      <c r="E14" s="15">
        <v>372.103</v>
      </c>
      <c r="F14" s="77">
        <v>0.1245869869874024</v>
      </c>
      <c r="G14" s="15">
        <v>3181.4288500000002</v>
      </c>
      <c r="H14" s="15">
        <v>2429.22677</v>
      </c>
      <c r="I14" s="15">
        <v>3664.8828399999998</v>
      </c>
      <c r="J14" s="15">
        <v>-2903.0614</v>
      </c>
      <c r="K14" s="15">
        <v>-2150.85932</v>
      </c>
      <c r="L14" s="15">
        <v>-3292.7798399999997</v>
      </c>
      <c r="N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</row>
    <row r="15" spans="1:37" ht="15" customHeight="1">
      <c r="A15" s="3" t="s">
        <v>39</v>
      </c>
      <c r="B15" s="73">
        <v>0.9619934737501125</v>
      </c>
      <c r="C15" s="15">
        <v>3849.0062000000003</v>
      </c>
      <c r="D15" s="15">
        <v>3355.79728</v>
      </c>
      <c r="E15" s="15">
        <v>1436.32376</v>
      </c>
      <c r="F15" s="77">
        <v>2.0405341610616787</v>
      </c>
      <c r="G15" s="15">
        <v>52106.67989</v>
      </c>
      <c r="H15" s="15">
        <v>43346.31774</v>
      </c>
      <c r="I15" s="15">
        <v>49488.71949</v>
      </c>
      <c r="J15" s="15">
        <v>-48257.673689999996</v>
      </c>
      <c r="K15" s="15">
        <v>-39990.52046</v>
      </c>
      <c r="L15" s="15">
        <v>-48052.395730000004</v>
      </c>
      <c r="N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</row>
    <row r="16" spans="1:37" ht="15" customHeight="1">
      <c r="A16" s="3" t="s">
        <v>40</v>
      </c>
      <c r="B16" s="73">
        <v>1.0681115726983297</v>
      </c>
      <c r="C16" s="15">
        <v>4273.59247</v>
      </c>
      <c r="D16" s="15">
        <v>4037.8364100000003</v>
      </c>
      <c r="E16" s="15">
        <v>1405.86607</v>
      </c>
      <c r="F16" s="77">
        <v>6.4408555107602865</v>
      </c>
      <c r="G16" s="15">
        <v>164472.42233</v>
      </c>
      <c r="H16" s="15">
        <v>139525.99687</v>
      </c>
      <c r="I16" s="15">
        <v>132518.60788</v>
      </c>
      <c r="J16" s="15">
        <v>-160198.82986</v>
      </c>
      <c r="K16" s="15">
        <v>-135488.16046</v>
      </c>
      <c r="L16" s="15">
        <v>-131112.74181</v>
      </c>
      <c r="N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</row>
    <row r="17" spans="1:37" ht="15" customHeight="1">
      <c r="A17" s="3" t="s">
        <v>41</v>
      </c>
      <c r="B17" s="73">
        <v>0.6425835126110006</v>
      </c>
      <c r="C17" s="15">
        <v>2571.0236</v>
      </c>
      <c r="D17" s="15">
        <v>2260.8485</v>
      </c>
      <c r="E17" s="15">
        <v>2056.67924</v>
      </c>
      <c r="F17" s="77">
        <v>1.577001134881047</v>
      </c>
      <c r="G17" s="15">
        <v>40269.9915</v>
      </c>
      <c r="H17" s="15">
        <v>32325.18943</v>
      </c>
      <c r="I17" s="15">
        <v>34488.27944</v>
      </c>
      <c r="J17" s="15">
        <v>-37698.967899999996</v>
      </c>
      <c r="K17" s="15">
        <v>-30064.34093</v>
      </c>
      <c r="L17" s="15">
        <v>-32431.600199999997</v>
      </c>
      <c r="N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</row>
    <row r="18" spans="1:37" ht="15" customHeight="1">
      <c r="A18" s="3" t="s">
        <v>42</v>
      </c>
      <c r="B18" s="73">
        <v>0.0009605073224434158</v>
      </c>
      <c r="C18" s="15">
        <v>3.84306</v>
      </c>
      <c r="D18" s="15">
        <v>1.72341</v>
      </c>
      <c r="E18" s="15">
        <v>5.18177</v>
      </c>
      <c r="F18" s="77">
        <v>0.1827829593688488</v>
      </c>
      <c r="G18" s="15">
        <v>4667.50978</v>
      </c>
      <c r="H18" s="15">
        <v>3947.8323</v>
      </c>
      <c r="I18" s="15">
        <v>5468.76199</v>
      </c>
      <c r="J18" s="15">
        <v>-4663.66672</v>
      </c>
      <c r="K18" s="15">
        <v>-3946.10889</v>
      </c>
      <c r="L18" s="15">
        <v>-5463.58022</v>
      </c>
      <c r="N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</row>
    <row r="19" spans="1:37" ht="15" customHeight="1">
      <c r="A19" s="3" t="s">
        <v>43</v>
      </c>
      <c r="B19" s="73">
        <v>3.465465716368425</v>
      </c>
      <c r="C19" s="15">
        <v>13865.581619999999</v>
      </c>
      <c r="D19" s="15">
        <v>10897.24161</v>
      </c>
      <c r="E19" s="15">
        <v>9743.26447</v>
      </c>
      <c r="F19" s="77">
        <v>7.439649657433844</v>
      </c>
      <c r="G19" s="15">
        <v>189977.43365</v>
      </c>
      <c r="H19" s="15">
        <v>161055.50957</v>
      </c>
      <c r="I19" s="15">
        <v>157087.97727</v>
      </c>
      <c r="J19" s="15">
        <v>-176111.85202999998</v>
      </c>
      <c r="K19" s="15">
        <v>-150158.26796</v>
      </c>
      <c r="L19" s="15">
        <v>-147344.7128</v>
      </c>
      <c r="N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</row>
    <row r="20" spans="1:37" ht="15" customHeight="1">
      <c r="A20" s="3" t="s">
        <v>44</v>
      </c>
      <c r="B20" s="73">
        <v>0.19941873646693395</v>
      </c>
      <c r="C20" s="15">
        <v>797.8889399999999</v>
      </c>
      <c r="D20" s="15">
        <v>483.75647999999995</v>
      </c>
      <c r="E20" s="15">
        <v>201.75557999999998</v>
      </c>
      <c r="F20" s="77">
        <v>0.05615835607997976</v>
      </c>
      <c r="G20" s="15">
        <v>1434.04876</v>
      </c>
      <c r="H20" s="15">
        <v>1396.70138</v>
      </c>
      <c r="I20" s="15">
        <v>594.3916700000001</v>
      </c>
      <c r="J20" s="15">
        <v>-636.15982</v>
      </c>
      <c r="K20" s="15">
        <v>-912.9449</v>
      </c>
      <c r="L20" s="15">
        <v>-392.6360900000001</v>
      </c>
      <c r="N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</row>
    <row r="21" spans="1:37" ht="15" customHeight="1">
      <c r="A21" s="3" t="s">
        <v>45</v>
      </c>
      <c r="B21" s="73">
        <v>0.0037564772410228287</v>
      </c>
      <c r="C21" s="15">
        <v>15.02994</v>
      </c>
      <c r="D21" s="15">
        <v>15.02994</v>
      </c>
      <c r="E21" s="15">
        <v>0.602</v>
      </c>
      <c r="F21" s="77">
        <v>0.014575586638550795</v>
      </c>
      <c r="G21" s="15">
        <v>372.19932</v>
      </c>
      <c r="H21" s="15">
        <v>335.43978999999996</v>
      </c>
      <c r="I21" s="15">
        <v>837.2622299999999</v>
      </c>
      <c r="J21" s="15">
        <v>-357.16938</v>
      </c>
      <c r="K21" s="15">
        <v>-320.40984999999995</v>
      </c>
      <c r="L21" s="15">
        <v>-836.66023</v>
      </c>
      <c r="N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</row>
    <row r="22" spans="1:37" ht="15" customHeight="1">
      <c r="A22" s="3" t="s">
        <v>46</v>
      </c>
      <c r="B22" s="73">
        <v>0.01943726801843111</v>
      </c>
      <c r="C22" s="15">
        <v>77.76992999999999</v>
      </c>
      <c r="D22" s="15">
        <v>77.76992999999999</v>
      </c>
      <c r="E22" s="15">
        <v>457.52114</v>
      </c>
      <c r="F22" s="77">
        <v>0.034581207958458454</v>
      </c>
      <c r="G22" s="15">
        <v>883.0589399999999</v>
      </c>
      <c r="H22" s="15">
        <v>755.32774</v>
      </c>
      <c r="I22" s="15">
        <v>997.34457</v>
      </c>
      <c r="J22" s="15">
        <v>-805.28901</v>
      </c>
      <c r="K22" s="15">
        <v>-677.55781</v>
      </c>
      <c r="L22" s="15">
        <v>-539.8234299999999</v>
      </c>
      <c r="N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</row>
    <row r="23" spans="1:37" ht="15" customHeight="1">
      <c r="A23" s="3" t="s">
        <v>47</v>
      </c>
      <c r="B23" s="73">
        <v>0.009524199920505455</v>
      </c>
      <c r="C23" s="15">
        <v>38.10702</v>
      </c>
      <c r="D23" s="15">
        <v>32.990019999999994</v>
      </c>
      <c r="E23" s="15">
        <v>110.46092999999999</v>
      </c>
      <c r="F23" s="77">
        <v>0.024596978268368458</v>
      </c>
      <c r="G23" s="15">
        <v>628.10361</v>
      </c>
      <c r="H23" s="15">
        <v>536.9593299999999</v>
      </c>
      <c r="I23" s="15">
        <v>702.2781600000001</v>
      </c>
      <c r="J23" s="15">
        <v>-589.99659</v>
      </c>
      <c r="K23" s="15">
        <v>-503.9693099999999</v>
      </c>
      <c r="L23" s="15">
        <v>-591.8172300000001</v>
      </c>
      <c r="N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</row>
    <row r="24" spans="1:37" ht="15" customHeight="1">
      <c r="A24" s="3" t="s">
        <v>48</v>
      </c>
      <c r="B24" s="73">
        <v>11.53310971805313</v>
      </c>
      <c r="C24" s="15">
        <v>46144.81493</v>
      </c>
      <c r="D24" s="15">
        <v>40932.08811</v>
      </c>
      <c r="E24" s="15">
        <v>38888.17218</v>
      </c>
      <c r="F24" s="77">
        <v>0.7542683808046714</v>
      </c>
      <c r="G24" s="15">
        <v>19260.84935</v>
      </c>
      <c r="H24" s="15">
        <v>16000.89551</v>
      </c>
      <c r="I24" s="15">
        <v>19601.96137</v>
      </c>
      <c r="J24" s="15">
        <v>26883.96558</v>
      </c>
      <c r="K24" s="15">
        <v>24931.192599999995</v>
      </c>
      <c r="L24" s="15">
        <v>19286.21081</v>
      </c>
      <c r="N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</row>
    <row r="25" spans="1:37" ht="15" customHeight="1">
      <c r="A25" s="3" t="s">
        <v>49</v>
      </c>
      <c r="B25" s="73">
        <v>0.010102289834965594</v>
      </c>
      <c r="C25" s="15">
        <v>40.42</v>
      </c>
      <c r="D25" s="15">
        <v>40.42</v>
      </c>
      <c r="E25" s="15">
        <v>372.38806</v>
      </c>
      <c r="F25" s="77">
        <v>0.01533865915382355</v>
      </c>
      <c r="G25" s="15">
        <v>391.68498999999997</v>
      </c>
      <c r="H25" s="15">
        <v>390.44548</v>
      </c>
      <c r="I25" s="15">
        <v>24.2952</v>
      </c>
      <c r="J25" s="15">
        <v>-351.26498999999995</v>
      </c>
      <c r="K25" s="15">
        <v>-350.02547999999996</v>
      </c>
      <c r="L25" s="15">
        <v>348.09286</v>
      </c>
      <c r="N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</row>
    <row r="26" spans="1:37" ht="15" customHeight="1">
      <c r="A26" s="3" t="s">
        <v>50</v>
      </c>
      <c r="B26" s="73">
        <v>3.2487733464397333</v>
      </c>
      <c r="C26" s="15">
        <v>12998.579609999999</v>
      </c>
      <c r="D26" s="15">
        <v>10557.22581</v>
      </c>
      <c r="E26" s="15">
        <v>13838.84284</v>
      </c>
      <c r="F26" s="77">
        <v>9.186473373260192</v>
      </c>
      <c r="G26" s="15">
        <v>234583.98125</v>
      </c>
      <c r="H26" s="15">
        <v>189526.73471000002</v>
      </c>
      <c r="I26" s="15">
        <v>198693.36971</v>
      </c>
      <c r="J26" s="15">
        <v>-221585.40164000003</v>
      </c>
      <c r="K26" s="15">
        <v>-178969.50890000002</v>
      </c>
      <c r="L26" s="15">
        <v>-184854.52687</v>
      </c>
      <c r="N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</row>
    <row r="27" spans="1:37" ht="15" customHeight="1">
      <c r="A27" s="3" t="s">
        <v>51</v>
      </c>
      <c r="B27" s="73">
        <v>4.3837176197724075</v>
      </c>
      <c r="C27" s="15">
        <v>17539.5746</v>
      </c>
      <c r="D27" s="15">
        <v>14625.35289</v>
      </c>
      <c r="E27" s="15">
        <v>11791.29459</v>
      </c>
      <c r="F27" s="77">
        <v>1.7772456249029855</v>
      </c>
      <c r="G27" s="15">
        <v>45383.3955</v>
      </c>
      <c r="H27" s="15">
        <v>37825.505320000004</v>
      </c>
      <c r="I27" s="15">
        <v>41225.125329999995</v>
      </c>
      <c r="J27" s="15">
        <v>-27843.8209</v>
      </c>
      <c r="K27" s="15">
        <v>-23200.152430000002</v>
      </c>
      <c r="L27" s="15">
        <v>-29433.830739999998</v>
      </c>
      <c r="N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</row>
    <row r="28" spans="1:37" ht="15" customHeight="1">
      <c r="A28" s="3" t="s">
        <v>52</v>
      </c>
      <c r="B28" s="73">
        <v>0.0014761464907119925</v>
      </c>
      <c r="C28" s="15">
        <v>5.90617</v>
      </c>
      <c r="D28" s="15">
        <v>5.8623199999999995</v>
      </c>
      <c r="E28" s="15">
        <v>17.47438</v>
      </c>
      <c r="F28" s="77">
        <v>0.16273716347641204</v>
      </c>
      <c r="G28" s="15">
        <v>4155.62427</v>
      </c>
      <c r="H28" s="15">
        <v>3448.00911</v>
      </c>
      <c r="I28" s="15">
        <v>4600.967559999999</v>
      </c>
      <c r="J28" s="15">
        <v>-4149.7181</v>
      </c>
      <c r="K28" s="15">
        <v>-3442.14679</v>
      </c>
      <c r="L28" s="15">
        <v>-4583.4931799999995</v>
      </c>
      <c r="N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</row>
    <row r="29" spans="1:37" ht="15" customHeight="1">
      <c r="A29" s="3" t="s">
        <v>151</v>
      </c>
      <c r="B29" s="73">
        <v>0.9139745508993901</v>
      </c>
      <c r="C29" s="15">
        <v>3656.87898</v>
      </c>
      <c r="D29" s="15">
        <v>3130.4305099999997</v>
      </c>
      <c r="E29" s="15">
        <v>2356.46231</v>
      </c>
      <c r="F29" s="77">
        <v>5.987607673271234</v>
      </c>
      <c r="G29" s="15">
        <v>152898.3745</v>
      </c>
      <c r="H29" s="15">
        <v>129249.08437000001</v>
      </c>
      <c r="I29" s="15">
        <v>126991.86196</v>
      </c>
      <c r="J29" s="15">
        <v>-149241.49552</v>
      </c>
      <c r="K29" s="15">
        <v>-126118.65386</v>
      </c>
      <c r="L29" s="15">
        <v>-124635.39964999999</v>
      </c>
      <c r="N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</row>
    <row r="30" spans="1:37" ht="15" customHeight="1">
      <c r="A30" s="3" t="s">
        <v>53</v>
      </c>
      <c r="B30" s="73">
        <v>0.13740139150580746</v>
      </c>
      <c r="C30" s="15">
        <v>549.75301</v>
      </c>
      <c r="D30" s="15">
        <v>518.94891</v>
      </c>
      <c r="E30" s="15">
        <v>510.18319</v>
      </c>
      <c r="F30" s="77">
        <v>1.6497026318807826</v>
      </c>
      <c r="G30" s="15">
        <v>42126.482659999994</v>
      </c>
      <c r="H30" s="15">
        <v>36721.765960000004</v>
      </c>
      <c r="I30" s="15">
        <v>29256.87248</v>
      </c>
      <c r="J30" s="15">
        <v>-41576.729649999994</v>
      </c>
      <c r="K30" s="15">
        <v>-36202.817050000005</v>
      </c>
      <c r="L30" s="15">
        <v>-28746.689290000002</v>
      </c>
      <c r="N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</row>
    <row r="31" spans="1:37" ht="15" customHeight="1">
      <c r="A31" s="3" t="s">
        <v>54</v>
      </c>
      <c r="B31" s="73">
        <v>0.003661812636918634</v>
      </c>
      <c r="C31" s="15">
        <v>14.65118</v>
      </c>
      <c r="D31" s="15">
        <v>10.57048</v>
      </c>
      <c r="E31" s="15">
        <v>46.911449999999995</v>
      </c>
      <c r="F31" s="77">
        <v>0.33107095165190653</v>
      </c>
      <c r="G31" s="15">
        <v>8454.162849999999</v>
      </c>
      <c r="H31" s="15">
        <v>6909.94837</v>
      </c>
      <c r="I31" s="15">
        <v>6279.46192</v>
      </c>
      <c r="J31" s="15">
        <v>-8439.511669999998</v>
      </c>
      <c r="K31" s="15">
        <v>-6899.37789</v>
      </c>
      <c r="L31" s="15">
        <v>-6232.55047</v>
      </c>
      <c r="N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</row>
    <row r="32" spans="1:37" ht="15" customHeight="1">
      <c r="A32" s="3" t="s">
        <v>55</v>
      </c>
      <c r="B32" s="73">
        <v>7.040108583526042</v>
      </c>
      <c r="C32" s="15">
        <v>28167.989</v>
      </c>
      <c r="D32" s="15">
        <v>22491.93387</v>
      </c>
      <c r="E32" s="15">
        <v>19545.7766</v>
      </c>
      <c r="F32" s="77">
        <v>2.2282775348831434</v>
      </c>
      <c r="G32" s="15">
        <v>56900.857840000004</v>
      </c>
      <c r="H32" s="15">
        <v>47728.3242</v>
      </c>
      <c r="I32" s="15">
        <v>47010.98977</v>
      </c>
      <c r="J32" s="15">
        <v>-28732.868840000003</v>
      </c>
      <c r="K32" s="15">
        <v>-25236.390330000002</v>
      </c>
      <c r="L32" s="15">
        <v>-27465.21317</v>
      </c>
      <c r="N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</row>
    <row r="33" spans="1:37" ht="15" customHeight="1">
      <c r="A33" s="3" t="s">
        <v>56</v>
      </c>
      <c r="B33" s="73">
        <v>0.13303794459796353</v>
      </c>
      <c r="C33" s="15">
        <v>532.29454</v>
      </c>
      <c r="D33" s="15">
        <v>427.32309000000004</v>
      </c>
      <c r="E33" s="15">
        <v>843.2126</v>
      </c>
      <c r="F33" s="77">
        <v>1.7361352631490627</v>
      </c>
      <c r="G33" s="15">
        <v>44333.60937</v>
      </c>
      <c r="H33" s="15">
        <v>36480.57403</v>
      </c>
      <c r="I33" s="15">
        <v>39585.151640000004</v>
      </c>
      <c r="J33" s="15">
        <v>-43801.314829999996</v>
      </c>
      <c r="K33" s="15">
        <v>-36053.250940000005</v>
      </c>
      <c r="L33" s="15">
        <v>-38741.939040000005</v>
      </c>
      <c r="N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</row>
    <row r="34" spans="1:37" ht="15" customHeight="1">
      <c r="A34" s="3" t="s">
        <v>57</v>
      </c>
      <c r="B34" s="73">
        <v>0.8663033697591818</v>
      </c>
      <c r="C34" s="15">
        <v>3466.1431000000002</v>
      </c>
      <c r="D34" s="15">
        <v>2835.74212</v>
      </c>
      <c r="E34" s="15">
        <v>2596.13929</v>
      </c>
      <c r="F34" s="77">
        <v>0.9604383933383843</v>
      </c>
      <c r="G34" s="15">
        <v>24525.566329999998</v>
      </c>
      <c r="H34" s="15">
        <v>21442.22344</v>
      </c>
      <c r="I34" s="15">
        <v>12236.11332</v>
      </c>
      <c r="J34" s="15">
        <v>-21059.423229999997</v>
      </c>
      <c r="K34" s="15">
        <v>-18606.481320000003</v>
      </c>
      <c r="L34" s="15">
        <v>-9639.974030000001</v>
      </c>
      <c r="N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</row>
    <row r="35" spans="1:37" ht="15" customHeight="1">
      <c r="A35" s="3" t="s">
        <v>58</v>
      </c>
      <c r="B35" s="73">
        <v>1.8142605940469225</v>
      </c>
      <c r="C35" s="15">
        <v>7258.98924</v>
      </c>
      <c r="D35" s="15">
        <v>6282.712219999999</v>
      </c>
      <c r="E35" s="15">
        <v>5553.9758600000005</v>
      </c>
      <c r="F35" s="77">
        <v>1.1697655729923095</v>
      </c>
      <c r="G35" s="15">
        <v>29870.90411</v>
      </c>
      <c r="H35" s="15">
        <v>25256.738329999996</v>
      </c>
      <c r="I35" s="15">
        <v>23591.59205</v>
      </c>
      <c r="J35" s="15">
        <v>-22611.91487</v>
      </c>
      <c r="K35" s="15">
        <v>-18974.02611</v>
      </c>
      <c r="L35" s="15">
        <v>-18037.61619</v>
      </c>
      <c r="N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</row>
    <row r="36" spans="1:37" ht="15" customHeight="1">
      <c r="A36" s="6" t="s">
        <v>21</v>
      </c>
      <c r="B36" s="75">
        <v>40.1856462997309</v>
      </c>
      <c r="C36" s="25">
        <v>160785.70799</v>
      </c>
      <c r="D36" s="25">
        <v>127491.50358</v>
      </c>
      <c r="E36" s="25">
        <v>146677.15353</v>
      </c>
      <c r="F36" s="76">
        <v>28.52338599871793</v>
      </c>
      <c r="G36" s="25">
        <v>728367.58726</v>
      </c>
      <c r="H36" s="25">
        <v>607965.67549</v>
      </c>
      <c r="I36" s="25">
        <v>627861.713</v>
      </c>
      <c r="J36" s="25">
        <v>-567581.8792699999</v>
      </c>
      <c r="K36" s="25">
        <v>-480474.17191000003</v>
      </c>
      <c r="L36" s="25">
        <v>-481184.55947</v>
      </c>
      <c r="N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</row>
    <row r="37" spans="1:37" ht="15" customHeight="1">
      <c r="A37" s="4" t="s">
        <v>59</v>
      </c>
      <c r="B37" s="73">
        <v>3.2302762237063174</v>
      </c>
      <c r="C37" s="15">
        <v>12924.57127</v>
      </c>
      <c r="D37" s="15">
        <v>9737.21011</v>
      </c>
      <c r="E37" s="15">
        <v>11117.37077</v>
      </c>
      <c r="F37" s="77">
        <v>1.6808025419385857</v>
      </c>
      <c r="G37" s="15">
        <v>42920.64386</v>
      </c>
      <c r="H37" s="15">
        <v>35586.119380000004</v>
      </c>
      <c r="I37" s="15">
        <v>35381.76739</v>
      </c>
      <c r="J37" s="15">
        <v>-29996.072589999996</v>
      </c>
      <c r="K37" s="15">
        <v>-25848.909270000004</v>
      </c>
      <c r="L37" s="15">
        <v>-24264.39662</v>
      </c>
      <c r="N37" s="51">
        <f>+C37-G37-J37</f>
        <v>0</v>
      </c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</row>
    <row r="38" spans="1:37" ht="12">
      <c r="A38" s="4" t="s">
        <v>152</v>
      </c>
      <c r="B38" s="73">
        <v>7.724310618538236</v>
      </c>
      <c r="C38" s="15">
        <v>30905.53135</v>
      </c>
      <c r="D38" s="15">
        <v>25992.35929</v>
      </c>
      <c r="E38" s="15">
        <v>25982.79776</v>
      </c>
      <c r="F38" s="77">
        <v>6.091940036006952</v>
      </c>
      <c r="G38" s="15">
        <v>155562.58524000001</v>
      </c>
      <c r="H38" s="15">
        <v>128992.77434</v>
      </c>
      <c r="I38" s="15">
        <v>136719.50227</v>
      </c>
      <c r="J38" s="15">
        <v>-124657.05389000001</v>
      </c>
      <c r="K38" s="15">
        <v>-103000.41505000001</v>
      </c>
      <c r="L38" s="15">
        <v>-110736.70451</v>
      </c>
      <c r="N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</row>
    <row r="39" spans="1:37" ht="15" customHeight="1">
      <c r="A39" s="4" t="s">
        <v>146</v>
      </c>
      <c r="B39" s="73">
        <v>0.0002925340212106749</v>
      </c>
      <c r="C39" s="15">
        <v>1.17045</v>
      </c>
      <c r="D39" s="15">
        <v>1.17045</v>
      </c>
      <c r="E39" s="15">
        <v>0</v>
      </c>
      <c r="F39" s="77">
        <v>0.014444267881862436</v>
      </c>
      <c r="G39" s="15">
        <v>368.84599</v>
      </c>
      <c r="H39" s="15">
        <v>309.76975</v>
      </c>
      <c r="I39" s="15">
        <v>567.983</v>
      </c>
      <c r="J39" s="15">
        <v>-367.67553999999996</v>
      </c>
      <c r="K39" s="15">
        <v>-308.59929999999997</v>
      </c>
      <c r="L39" s="15">
        <v>-567.983</v>
      </c>
      <c r="N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</row>
    <row r="40" spans="1:37" ht="12">
      <c r="A40" s="4" t="s">
        <v>168</v>
      </c>
      <c r="B40" s="73">
        <v>1.7040297109449747</v>
      </c>
      <c r="C40" s="15">
        <v>6817.9474199999995</v>
      </c>
      <c r="D40" s="15">
        <v>5447.60094</v>
      </c>
      <c r="E40" s="15">
        <v>4267.0177</v>
      </c>
      <c r="F40" s="77">
        <v>1.2210654428779377</v>
      </c>
      <c r="G40" s="15">
        <v>31180.88752</v>
      </c>
      <c r="H40" s="15">
        <v>26088.24375</v>
      </c>
      <c r="I40" s="15">
        <v>25474.86411</v>
      </c>
      <c r="J40" s="15">
        <v>-24362.9401</v>
      </c>
      <c r="K40" s="15">
        <v>-20640.64281</v>
      </c>
      <c r="L40" s="15">
        <v>-21207.84641</v>
      </c>
      <c r="N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</row>
    <row r="41" spans="1:37" ht="15" customHeight="1">
      <c r="A41" s="4" t="s">
        <v>145</v>
      </c>
      <c r="B41" s="73">
        <v>23.26359017699378</v>
      </c>
      <c r="C41" s="15">
        <v>93079.32462</v>
      </c>
      <c r="D41" s="15">
        <v>73201.38170999999</v>
      </c>
      <c r="E41" s="15">
        <v>82804.91724</v>
      </c>
      <c r="F41" s="77">
        <v>19.26827276720647</v>
      </c>
      <c r="G41" s="15">
        <v>492030.83206</v>
      </c>
      <c r="H41" s="15">
        <v>411836.51245</v>
      </c>
      <c r="I41" s="15">
        <v>424906.95611</v>
      </c>
      <c r="J41" s="15">
        <v>-398951.50743999996</v>
      </c>
      <c r="K41" s="15">
        <v>-338635.13074</v>
      </c>
      <c r="L41" s="15">
        <v>-342102.03887000005</v>
      </c>
      <c r="N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</row>
    <row r="42" spans="1:37" ht="15" customHeight="1">
      <c r="A42" s="4" t="s">
        <v>144</v>
      </c>
      <c r="B42" s="73">
        <v>4.263147035526384</v>
      </c>
      <c r="C42" s="15">
        <v>17057.16288</v>
      </c>
      <c r="D42" s="15">
        <v>13111.78108</v>
      </c>
      <c r="E42" s="15">
        <v>22505.050059999998</v>
      </c>
      <c r="F42" s="77">
        <v>0.24686094280612741</v>
      </c>
      <c r="G42" s="15">
        <v>6303.79259</v>
      </c>
      <c r="H42" s="15">
        <v>5152.25582</v>
      </c>
      <c r="I42" s="15">
        <v>4810.64012</v>
      </c>
      <c r="J42" s="15">
        <v>10753.370289999999</v>
      </c>
      <c r="K42" s="15">
        <v>7959.52526</v>
      </c>
      <c r="L42" s="15">
        <v>17694.409939999998</v>
      </c>
      <c r="N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</row>
    <row r="43" spans="1:37" ht="15" customHeight="1">
      <c r="A43" s="6" t="s">
        <v>60</v>
      </c>
      <c r="B43" s="75">
        <v>14.931975776268363</v>
      </c>
      <c r="C43" s="25">
        <v>59743.92645000006</v>
      </c>
      <c r="D43" s="25">
        <v>50204.32599</v>
      </c>
      <c r="E43" s="25">
        <v>59435.82439999998</v>
      </c>
      <c r="F43" s="76">
        <v>23.2117863339028</v>
      </c>
      <c r="G43" s="25">
        <v>592731.6205999998</v>
      </c>
      <c r="H43" s="25">
        <v>500335.9899800001</v>
      </c>
      <c r="I43" s="25">
        <v>507572.56788</v>
      </c>
      <c r="J43" s="25">
        <v>-532987.6941499998</v>
      </c>
      <c r="K43" s="25">
        <v>-450131.6639900001</v>
      </c>
      <c r="L43" s="25">
        <v>-448136.74348</v>
      </c>
      <c r="N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</row>
    <row r="45" ht="12">
      <c r="A45" s="48" t="s">
        <v>154</v>
      </c>
    </row>
    <row r="46" spans="2:12" ht="12"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</row>
  </sheetData>
  <sheetProtection/>
  <mergeCells count="18">
    <mergeCell ref="K4:K5"/>
    <mergeCell ref="L4:L5"/>
    <mergeCell ref="C3:E3"/>
    <mergeCell ref="G3:I3"/>
    <mergeCell ref="D4:D5"/>
    <mergeCell ref="E4:E5"/>
    <mergeCell ref="H4:H5"/>
    <mergeCell ref="I4:I5"/>
    <mergeCell ref="J2:L2"/>
    <mergeCell ref="J3:L3"/>
    <mergeCell ref="A3:A5"/>
    <mergeCell ref="J4:J5"/>
    <mergeCell ref="B2:E2"/>
    <mergeCell ref="F2:I2"/>
    <mergeCell ref="C4:C5"/>
    <mergeCell ref="G4:G5"/>
    <mergeCell ref="B3:B5"/>
    <mergeCell ref="F3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1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50.7109375" style="22" customWidth="1"/>
    <col min="2" max="2" width="10.28125" style="22" customWidth="1"/>
    <col min="3" max="3" width="11.7109375" style="22" customWidth="1"/>
    <col min="4" max="5" width="15.28125" style="22" customWidth="1"/>
    <col min="6" max="6" width="29.28125" style="22" customWidth="1"/>
    <col min="7" max="16384" width="9.140625" style="22" customWidth="1"/>
  </cols>
  <sheetData>
    <row r="1" ht="21" customHeight="1">
      <c r="A1" s="21" t="s">
        <v>158</v>
      </c>
    </row>
    <row r="2" spans="1:6" ht="15" customHeight="1">
      <c r="A2" s="83" t="s">
        <v>136</v>
      </c>
      <c r="B2" s="101">
        <v>2018</v>
      </c>
      <c r="C2" s="31" t="s">
        <v>65</v>
      </c>
      <c r="D2" s="98" t="s">
        <v>169</v>
      </c>
      <c r="E2" s="98" t="s">
        <v>170</v>
      </c>
      <c r="F2" s="31" t="s">
        <v>65</v>
      </c>
    </row>
    <row r="3" spans="1:6" ht="15" customHeight="1">
      <c r="A3" s="84"/>
      <c r="B3" s="102"/>
      <c r="C3" s="39"/>
      <c r="D3" s="99"/>
      <c r="E3" s="99"/>
      <c r="F3" s="41"/>
    </row>
    <row r="4" spans="1:6" ht="15" customHeight="1">
      <c r="A4" s="84"/>
      <c r="B4" s="103"/>
      <c r="C4" s="40">
        <v>2018</v>
      </c>
      <c r="D4" s="99"/>
      <c r="E4" s="100"/>
      <c r="F4" s="38" t="s">
        <v>174</v>
      </c>
    </row>
    <row r="5" spans="1:6" ht="15" customHeight="1">
      <c r="A5" s="85"/>
      <c r="B5" s="28" t="s">
        <v>147</v>
      </c>
      <c r="C5" s="26">
        <v>2017</v>
      </c>
      <c r="D5" s="28" t="s">
        <v>147</v>
      </c>
      <c r="E5" s="28" t="s">
        <v>147</v>
      </c>
      <c r="F5" s="61" t="s">
        <v>173</v>
      </c>
    </row>
    <row r="6" spans="1:18" ht="15" customHeight="1">
      <c r="A6" s="1" t="s">
        <v>61</v>
      </c>
      <c r="B6" s="45">
        <v>400107.3089400001</v>
      </c>
      <c r="C6" s="80">
        <v>107.71107215817584</v>
      </c>
      <c r="D6" s="78">
        <v>327304.30692</v>
      </c>
      <c r="E6" s="79">
        <v>340585.44947999995</v>
      </c>
      <c r="F6" s="47">
        <v>104.05773534878846</v>
      </c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</row>
    <row r="7" spans="1:18" ht="15" customHeight="1">
      <c r="A7" s="1" t="s">
        <v>66</v>
      </c>
      <c r="B7" s="45">
        <v>23680.21169</v>
      </c>
      <c r="C7" s="80">
        <v>89.69707803153152</v>
      </c>
      <c r="D7" s="79">
        <v>18642.06961</v>
      </c>
      <c r="E7" s="79">
        <v>19622.650260000002</v>
      </c>
      <c r="F7" s="47">
        <v>105.26004177923465</v>
      </c>
      <c r="H7" s="51"/>
      <c r="N7" s="51"/>
      <c r="O7" s="51"/>
      <c r="P7" s="51"/>
      <c r="Q7" s="51"/>
      <c r="R7" s="51"/>
    </row>
    <row r="8" spans="1:18" ht="15" customHeight="1">
      <c r="A8" s="3" t="s">
        <v>67</v>
      </c>
      <c r="B8" s="46">
        <v>54.42707</v>
      </c>
      <c r="C8" s="81">
        <v>84.26737932147097</v>
      </c>
      <c r="D8" s="65">
        <v>50.14783</v>
      </c>
      <c r="E8" s="65">
        <v>59.627449999999996</v>
      </c>
      <c r="F8" s="50">
        <v>118.90335035434234</v>
      </c>
      <c r="H8" s="51"/>
      <c r="N8" s="51"/>
      <c r="O8" s="51"/>
      <c r="P8" s="51"/>
      <c r="Q8" s="51"/>
      <c r="R8" s="51"/>
    </row>
    <row r="9" spans="1:18" ht="15" customHeight="1">
      <c r="A9" s="3" t="s">
        <v>68</v>
      </c>
      <c r="B9" s="46">
        <v>10796.171789999999</v>
      </c>
      <c r="C9" s="81">
        <v>97.03513494470293</v>
      </c>
      <c r="D9" s="65">
        <v>8271.39796</v>
      </c>
      <c r="E9" s="65">
        <v>10172.40944</v>
      </c>
      <c r="F9" s="50">
        <v>122.98295269062352</v>
      </c>
      <c r="H9" s="51"/>
      <c r="N9" s="51"/>
      <c r="O9" s="51"/>
      <c r="P9" s="51"/>
      <c r="Q9" s="51"/>
      <c r="R9" s="51"/>
    </row>
    <row r="10" spans="1:18" ht="15" customHeight="1">
      <c r="A10" s="3" t="s">
        <v>69</v>
      </c>
      <c r="B10" s="46">
        <v>235.4303</v>
      </c>
      <c r="C10" s="81">
        <v>71.01355454375772</v>
      </c>
      <c r="D10" s="65">
        <v>202.94581</v>
      </c>
      <c r="E10" s="65">
        <v>123.66108</v>
      </c>
      <c r="F10" s="50">
        <v>60.933054000967054</v>
      </c>
      <c r="H10" s="51"/>
      <c r="N10" s="51"/>
      <c r="O10" s="51"/>
      <c r="P10" s="51"/>
      <c r="Q10" s="51"/>
      <c r="R10" s="51"/>
    </row>
    <row r="11" spans="1:18" ht="15" customHeight="1">
      <c r="A11" s="3" t="s">
        <v>70</v>
      </c>
      <c r="B11" s="46">
        <v>54.52987</v>
      </c>
      <c r="C11" s="81">
        <v>69.86457028894763</v>
      </c>
      <c r="D11" s="65">
        <v>39.47939</v>
      </c>
      <c r="E11" s="65">
        <v>57.98548</v>
      </c>
      <c r="F11" s="50">
        <v>146.87531899555694</v>
      </c>
      <c r="H11" s="51"/>
      <c r="N11" s="51"/>
      <c r="O11" s="51"/>
      <c r="P11" s="51"/>
      <c r="Q11" s="51"/>
      <c r="R11" s="51"/>
    </row>
    <row r="12" spans="1:18" ht="15" customHeight="1">
      <c r="A12" s="3" t="s">
        <v>71</v>
      </c>
      <c r="B12" s="46">
        <v>605.0554000000001</v>
      </c>
      <c r="C12" s="81">
        <v>9.827722671752714</v>
      </c>
      <c r="D12" s="65">
        <v>444.42878</v>
      </c>
      <c r="E12" s="65">
        <v>422.27802</v>
      </c>
      <c r="F12" s="50">
        <v>95.01590333551306</v>
      </c>
      <c r="H12" s="51"/>
      <c r="N12" s="51"/>
      <c r="O12" s="51"/>
      <c r="P12" s="51"/>
      <c r="Q12" s="51"/>
      <c r="R12" s="51"/>
    </row>
    <row r="13" spans="1:18" ht="15" customHeight="1">
      <c r="A13" s="3" t="s">
        <v>72</v>
      </c>
      <c r="B13" s="46">
        <v>8921.9343</v>
      </c>
      <c r="C13" s="81">
        <v>166.69704304509202</v>
      </c>
      <c r="D13" s="65">
        <v>7328.81664</v>
      </c>
      <c r="E13" s="65">
        <v>5241.29819</v>
      </c>
      <c r="F13" s="50">
        <v>71.5162958422712</v>
      </c>
      <c r="H13" s="51"/>
      <c r="N13" s="51"/>
      <c r="O13" s="51"/>
      <c r="P13" s="51"/>
      <c r="Q13" s="51"/>
      <c r="R13" s="51"/>
    </row>
    <row r="14" spans="1:18" ht="15" customHeight="1">
      <c r="A14" s="3" t="s">
        <v>73</v>
      </c>
      <c r="B14" s="46">
        <v>69.63411</v>
      </c>
      <c r="C14" s="81">
        <v>79.57817485663232</v>
      </c>
      <c r="D14" s="65">
        <v>49.52019</v>
      </c>
      <c r="E14" s="65">
        <v>76.85257</v>
      </c>
      <c r="F14" s="50">
        <v>155.19441666116387</v>
      </c>
      <c r="H14" s="51"/>
      <c r="N14" s="51"/>
      <c r="O14" s="51"/>
      <c r="P14" s="51"/>
      <c r="Q14" s="51"/>
      <c r="R14" s="51"/>
    </row>
    <row r="15" spans="1:18" ht="15" customHeight="1">
      <c r="A15" s="3" t="s">
        <v>74</v>
      </c>
      <c r="B15" s="46">
        <v>2023.27517</v>
      </c>
      <c r="C15" s="81">
        <v>86.27982774236129</v>
      </c>
      <c r="D15" s="65">
        <v>1550.4016399999998</v>
      </c>
      <c r="E15" s="65">
        <v>1638.62237</v>
      </c>
      <c r="F15" s="50">
        <v>105.69018554443738</v>
      </c>
      <c r="H15" s="51"/>
      <c r="N15" s="51"/>
      <c r="O15" s="51"/>
      <c r="P15" s="51"/>
      <c r="Q15" s="51"/>
      <c r="R15" s="51"/>
    </row>
    <row r="16" spans="1:18" ht="15" customHeight="1">
      <c r="A16" s="3" t="s">
        <v>141</v>
      </c>
      <c r="B16" s="46">
        <v>491.7333</v>
      </c>
      <c r="C16" s="81">
        <v>133.0777486231161</v>
      </c>
      <c r="D16" s="65">
        <v>308.48687</v>
      </c>
      <c r="E16" s="65">
        <v>1493.60112</v>
      </c>
      <c r="F16" s="50" t="s">
        <v>160</v>
      </c>
      <c r="H16" s="51"/>
      <c r="N16" s="51"/>
      <c r="O16" s="51"/>
      <c r="P16" s="51"/>
      <c r="Q16" s="51"/>
      <c r="R16" s="51"/>
    </row>
    <row r="17" spans="1:18" ht="15" customHeight="1">
      <c r="A17" s="3" t="s">
        <v>75</v>
      </c>
      <c r="B17" s="46">
        <v>428.02038</v>
      </c>
      <c r="C17" s="81">
        <v>87.50095674060555</v>
      </c>
      <c r="D17" s="65">
        <v>396.4445</v>
      </c>
      <c r="E17" s="65">
        <v>336.31453999999997</v>
      </c>
      <c r="F17" s="50">
        <v>84.83269158734701</v>
      </c>
      <c r="H17" s="51"/>
      <c r="N17" s="51"/>
      <c r="O17" s="51"/>
      <c r="P17" s="51"/>
      <c r="Q17" s="51"/>
      <c r="R17" s="51"/>
    </row>
    <row r="18" spans="1:18" ht="15" customHeight="1">
      <c r="A18" s="1" t="s">
        <v>76</v>
      </c>
      <c r="B18" s="45">
        <v>21671.64906</v>
      </c>
      <c r="C18" s="80">
        <v>105.45130826034801</v>
      </c>
      <c r="D18" s="79">
        <v>15254.12749</v>
      </c>
      <c r="E18" s="79">
        <v>15164.18498</v>
      </c>
      <c r="F18" s="47">
        <v>99.41037263482318</v>
      </c>
      <c r="H18" s="51"/>
      <c r="N18" s="51"/>
      <c r="O18" s="51"/>
      <c r="P18" s="51"/>
      <c r="Q18" s="51"/>
      <c r="R18" s="51"/>
    </row>
    <row r="19" spans="1:18" ht="15" customHeight="1">
      <c r="A19" s="3" t="s">
        <v>77</v>
      </c>
      <c r="B19" s="46">
        <v>19794.17113</v>
      </c>
      <c r="C19" s="81">
        <v>100.32901463793344</v>
      </c>
      <c r="D19" s="65">
        <v>13734.21026</v>
      </c>
      <c r="E19" s="65">
        <v>12962.179880000002</v>
      </c>
      <c r="F19" s="50">
        <v>94.37877849992957</v>
      </c>
      <c r="H19" s="51"/>
      <c r="N19" s="51"/>
      <c r="O19" s="51"/>
      <c r="P19" s="51"/>
      <c r="Q19" s="51"/>
      <c r="R19" s="51"/>
    </row>
    <row r="20" spans="1:18" ht="15" customHeight="1">
      <c r="A20" s="3" t="s">
        <v>78</v>
      </c>
      <c r="B20" s="46">
        <v>1877.47793</v>
      </c>
      <c r="C20" s="81">
        <v>228.38319498866278</v>
      </c>
      <c r="D20" s="65">
        <v>1519.91723</v>
      </c>
      <c r="E20" s="65">
        <v>2202.0051000000003</v>
      </c>
      <c r="F20" s="50">
        <v>144.8766456841864</v>
      </c>
      <c r="H20" s="51"/>
      <c r="N20" s="51"/>
      <c r="O20" s="51"/>
      <c r="P20" s="51"/>
      <c r="Q20" s="51"/>
      <c r="R20" s="51"/>
    </row>
    <row r="21" spans="1:18" ht="15" customHeight="1">
      <c r="A21" s="1" t="s">
        <v>79</v>
      </c>
      <c r="B21" s="45">
        <v>81329.0055</v>
      </c>
      <c r="C21" s="80">
        <v>79.15967651190385</v>
      </c>
      <c r="D21" s="79">
        <v>64683.53391</v>
      </c>
      <c r="E21" s="79">
        <v>74357.06526</v>
      </c>
      <c r="F21" s="47">
        <v>114.9551682866611</v>
      </c>
      <c r="H21" s="51"/>
      <c r="N21" s="51"/>
      <c r="O21" s="51"/>
      <c r="P21" s="51"/>
      <c r="Q21" s="51"/>
      <c r="R21" s="51"/>
    </row>
    <row r="22" spans="1:18" ht="15" customHeight="1">
      <c r="A22" s="3" t="s">
        <v>80</v>
      </c>
      <c r="B22" s="46">
        <v>3108.49075</v>
      </c>
      <c r="C22" s="81">
        <v>84.18231935732602</v>
      </c>
      <c r="D22" s="65">
        <v>2741.8079500000003</v>
      </c>
      <c r="E22" s="65">
        <v>1939.751</v>
      </c>
      <c r="F22" s="50">
        <v>70.74715061643904</v>
      </c>
      <c r="H22" s="51"/>
      <c r="N22" s="51"/>
      <c r="O22" s="51"/>
      <c r="P22" s="51"/>
      <c r="Q22" s="51"/>
      <c r="R22" s="51"/>
    </row>
    <row r="23" spans="1:18" ht="15" customHeight="1">
      <c r="A23" s="3" t="s">
        <v>81</v>
      </c>
      <c r="B23" s="46">
        <v>0</v>
      </c>
      <c r="C23" s="81">
        <v>0</v>
      </c>
      <c r="D23" s="65">
        <v>0</v>
      </c>
      <c r="E23" s="65">
        <v>22.819779999999998</v>
      </c>
      <c r="F23" s="50">
        <v>0</v>
      </c>
      <c r="H23" s="51"/>
      <c r="N23" s="51"/>
      <c r="O23" s="51"/>
      <c r="P23" s="51"/>
      <c r="Q23" s="51"/>
      <c r="R23" s="51"/>
    </row>
    <row r="24" spans="1:18" ht="15" customHeight="1">
      <c r="A24" s="3" t="s">
        <v>82</v>
      </c>
      <c r="B24" s="46">
        <v>5.355770000000001</v>
      </c>
      <c r="C24" s="81">
        <v>0</v>
      </c>
      <c r="D24" s="65">
        <v>3.05577</v>
      </c>
      <c r="E24" s="65">
        <v>4.6145</v>
      </c>
      <c r="F24" s="50">
        <v>151.0094018856131</v>
      </c>
      <c r="H24" s="51"/>
      <c r="N24" s="51"/>
      <c r="O24" s="51"/>
      <c r="P24" s="51"/>
      <c r="Q24" s="51"/>
      <c r="R24" s="51"/>
    </row>
    <row r="25" spans="1:18" ht="15" customHeight="1">
      <c r="A25" s="3" t="s">
        <v>83</v>
      </c>
      <c r="B25" s="46">
        <v>27079.15148</v>
      </c>
      <c r="C25" s="81">
        <v>93.72180884119832</v>
      </c>
      <c r="D25" s="65">
        <v>21982.475260000003</v>
      </c>
      <c r="E25" s="65">
        <v>25862.42609</v>
      </c>
      <c r="F25" s="50">
        <v>117.65019991656753</v>
      </c>
      <c r="H25" s="51"/>
      <c r="N25" s="51"/>
      <c r="O25" s="51"/>
      <c r="P25" s="51"/>
      <c r="Q25" s="51"/>
      <c r="R25" s="51"/>
    </row>
    <row r="26" spans="1:18" ht="15" customHeight="1">
      <c r="A26" s="3" t="s">
        <v>84</v>
      </c>
      <c r="B26" s="46">
        <v>1342.8960900000002</v>
      </c>
      <c r="C26" s="81">
        <v>105.6517285775352</v>
      </c>
      <c r="D26" s="65">
        <v>1117.07771</v>
      </c>
      <c r="E26" s="65">
        <v>1006.8094699999999</v>
      </c>
      <c r="F26" s="50">
        <v>90.12886578857615</v>
      </c>
      <c r="H26" s="51"/>
      <c r="N26" s="51"/>
      <c r="O26" s="51"/>
      <c r="P26" s="51"/>
      <c r="Q26" s="51"/>
      <c r="R26" s="51"/>
    </row>
    <row r="27" spans="1:18" ht="15" customHeight="1">
      <c r="A27" s="3" t="s">
        <v>85</v>
      </c>
      <c r="B27" s="46">
        <v>47.18482</v>
      </c>
      <c r="C27" s="50" t="s">
        <v>160</v>
      </c>
      <c r="D27" s="65">
        <v>38.04992</v>
      </c>
      <c r="E27" s="65">
        <v>18.8015</v>
      </c>
      <c r="F27" s="50">
        <v>49.412718870368195</v>
      </c>
      <c r="H27" s="51"/>
      <c r="N27" s="51"/>
      <c r="O27" s="51"/>
      <c r="P27" s="51"/>
      <c r="Q27" s="51"/>
      <c r="R27" s="51"/>
    </row>
    <row r="28" spans="1:18" ht="15" customHeight="1">
      <c r="A28" s="3" t="s">
        <v>86</v>
      </c>
      <c r="B28" s="46">
        <v>813.22717</v>
      </c>
      <c r="C28" s="81">
        <v>58.03731384852002</v>
      </c>
      <c r="D28" s="65">
        <v>667.77058</v>
      </c>
      <c r="E28" s="65">
        <v>1985.7173500000001</v>
      </c>
      <c r="F28" s="50">
        <v>297.36520437902493</v>
      </c>
      <c r="H28" s="51"/>
      <c r="N28" s="51"/>
      <c r="O28" s="51"/>
      <c r="P28" s="51"/>
      <c r="Q28" s="51"/>
      <c r="R28" s="51"/>
    </row>
    <row r="29" spans="1:18" ht="15" customHeight="1">
      <c r="A29" s="3" t="s">
        <v>87</v>
      </c>
      <c r="B29" s="46">
        <v>48197.285729999996</v>
      </c>
      <c r="C29" s="81">
        <v>72.00212457369615</v>
      </c>
      <c r="D29" s="65">
        <v>37527.56505</v>
      </c>
      <c r="E29" s="65">
        <v>42975.780920000005</v>
      </c>
      <c r="F29" s="50">
        <v>114.51790400667096</v>
      </c>
      <c r="H29" s="51"/>
      <c r="N29" s="51"/>
      <c r="O29" s="51"/>
      <c r="P29" s="51"/>
      <c r="Q29" s="51"/>
      <c r="R29" s="51"/>
    </row>
    <row r="30" spans="1:18" ht="15" customHeight="1">
      <c r="A30" s="3" t="s">
        <v>88</v>
      </c>
      <c r="B30" s="46">
        <v>735.41369</v>
      </c>
      <c r="C30" s="81">
        <v>138.32995440087032</v>
      </c>
      <c r="D30" s="65">
        <v>605.73167</v>
      </c>
      <c r="E30" s="65">
        <v>540.34465</v>
      </c>
      <c r="F30" s="50">
        <v>89.2052829266794</v>
      </c>
      <c r="H30" s="51"/>
      <c r="N30" s="51"/>
      <c r="O30" s="51"/>
      <c r="P30" s="51"/>
      <c r="Q30" s="51"/>
      <c r="R30" s="51"/>
    </row>
    <row r="31" spans="1:18" ht="15" customHeight="1">
      <c r="A31" s="1" t="s">
        <v>62</v>
      </c>
      <c r="B31" s="45">
        <v>81979.47737000001</v>
      </c>
      <c r="C31" s="80">
        <v>178.2748247104656</v>
      </c>
      <c r="D31" s="79">
        <v>67886.56581999999</v>
      </c>
      <c r="E31" s="79">
        <v>76888.23494</v>
      </c>
      <c r="F31" s="47">
        <v>113.25986815103857</v>
      </c>
      <c r="H31" s="51"/>
      <c r="N31" s="51"/>
      <c r="O31" s="51"/>
      <c r="P31" s="51"/>
      <c r="Q31" s="51"/>
      <c r="R31" s="51"/>
    </row>
    <row r="32" spans="1:18" ht="15" customHeight="1">
      <c r="A32" s="3" t="s">
        <v>89</v>
      </c>
      <c r="B32" s="46">
        <v>4399.85678</v>
      </c>
      <c r="C32" s="81">
        <v>93.90041626342416</v>
      </c>
      <c r="D32" s="65">
        <v>3120.50923</v>
      </c>
      <c r="E32" s="65">
        <v>3361.0258799999997</v>
      </c>
      <c r="F32" s="50">
        <v>107.7076089917542</v>
      </c>
      <c r="H32" s="51"/>
      <c r="N32" s="51"/>
      <c r="O32" s="51"/>
      <c r="P32" s="51"/>
      <c r="Q32" s="51"/>
      <c r="R32" s="51"/>
    </row>
    <row r="33" spans="1:18" ht="15" customHeight="1">
      <c r="A33" s="3" t="s">
        <v>90</v>
      </c>
      <c r="B33" s="46">
        <v>26180.09444</v>
      </c>
      <c r="C33" s="81">
        <v>145.2485278203541</v>
      </c>
      <c r="D33" s="65">
        <v>23603.276850000002</v>
      </c>
      <c r="E33" s="65">
        <v>24123.08322</v>
      </c>
      <c r="F33" s="50">
        <v>102.20226358104169</v>
      </c>
      <c r="H33" s="51"/>
      <c r="N33" s="51"/>
      <c r="O33" s="51"/>
      <c r="P33" s="51"/>
      <c r="Q33" s="51"/>
      <c r="R33" s="51"/>
    </row>
    <row r="34" spans="1:18" ht="15" customHeight="1">
      <c r="A34" s="3" t="s">
        <v>91</v>
      </c>
      <c r="B34" s="46">
        <v>0.79298</v>
      </c>
      <c r="C34" s="81">
        <v>131.6783181946497</v>
      </c>
      <c r="D34" s="65">
        <v>0.77318</v>
      </c>
      <c r="E34" s="65">
        <v>0.030539999999999998</v>
      </c>
      <c r="F34" s="50">
        <v>3.9499211050466903</v>
      </c>
      <c r="H34" s="51"/>
      <c r="N34" s="51"/>
      <c r="O34" s="51"/>
      <c r="P34" s="51"/>
      <c r="Q34" s="51"/>
      <c r="R34" s="51"/>
    </row>
    <row r="35" spans="1:18" ht="15" customHeight="1">
      <c r="A35" s="3" t="s">
        <v>92</v>
      </c>
      <c r="B35" s="46">
        <v>51398.73317</v>
      </c>
      <c r="C35" s="81">
        <v>220.83921284609124</v>
      </c>
      <c r="D35" s="65">
        <v>41162.00656</v>
      </c>
      <c r="E35" s="65">
        <v>49404.09529999999</v>
      </c>
      <c r="F35" s="50">
        <v>120.02353487793623</v>
      </c>
      <c r="H35" s="51"/>
      <c r="N35" s="51"/>
      <c r="O35" s="51"/>
      <c r="P35" s="51"/>
      <c r="Q35" s="51"/>
      <c r="R35" s="51"/>
    </row>
    <row r="36" spans="1:18" ht="15" customHeight="1">
      <c r="A36" s="1" t="s">
        <v>93</v>
      </c>
      <c r="B36" s="45">
        <v>567.68791</v>
      </c>
      <c r="C36" s="80">
        <v>96.76971812786002</v>
      </c>
      <c r="D36" s="79">
        <v>443.61406</v>
      </c>
      <c r="E36" s="79">
        <v>576.9734100000001</v>
      </c>
      <c r="F36" s="47">
        <v>130.0620205770755</v>
      </c>
      <c r="H36" s="51"/>
      <c r="N36" s="51"/>
      <c r="O36" s="51"/>
      <c r="P36" s="51"/>
      <c r="Q36" s="51"/>
      <c r="R36" s="51"/>
    </row>
    <row r="37" spans="1:18" ht="15" customHeight="1">
      <c r="A37" s="3" t="s">
        <v>94</v>
      </c>
      <c r="B37" s="46">
        <v>408.70902</v>
      </c>
      <c r="C37" s="81">
        <v>100.49670389396832</v>
      </c>
      <c r="D37" s="65">
        <v>317.91607</v>
      </c>
      <c r="E37" s="65">
        <v>300.00536</v>
      </c>
      <c r="F37" s="50">
        <v>94.36621432820303</v>
      </c>
      <c r="H37" s="51"/>
      <c r="N37" s="51"/>
      <c r="O37" s="51"/>
      <c r="P37" s="51"/>
      <c r="Q37" s="51"/>
      <c r="R37" s="51"/>
    </row>
    <row r="38" spans="1:18" ht="15" customHeight="1">
      <c r="A38" s="3" t="s">
        <v>95</v>
      </c>
      <c r="B38" s="46">
        <v>107.31689</v>
      </c>
      <c r="C38" s="81">
        <v>81.39477770473877</v>
      </c>
      <c r="D38" s="65">
        <v>88.93539</v>
      </c>
      <c r="E38" s="65">
        <v>213.87711</v>
      </c>
      <c r="F38" s="50">
        <v>240.48594153575982</v>
      </c>
      <c r="H38" s="51"/>
      <c r="N38" s="51"/>
      <c r="O38" s="51"/>
      <c r="P38" s="51"/>
      <c r="Q38" s="51"/>
      <c r="R38" s="51"/>
    </row>
    <row r="39" spans="1:18" ht="15" customHeight="1">
      <c r="A39" s="3" t="s">
        <v>96</v>
      </c>
      <c r="B39" s="46">
        <v>51.662</v>
      </c>
      <c r="C39" s="81">
        <v>107.40183278726695</v>
      </c>
      <c r="D39" s="65">
        <v>36.7626</v>
      </c>
      <c r="E39" s="65">
        <v>63.09094</v>
      </c>
      <c r="F39" s="50">
        <v>171.61718703247323</v>
      </c>
      <c r="H39" s="51"/>
      <c r="N39" s="51"/>
      <c r="O39" s="51"/>
      <c r="P39" s="51"/>
      <c r="Q39" s="51"/>
      <c r="R39" s="51"/>
    </row>
    <row r="40" spans="1:18" ht="15" customHeight="1">
      <c r="A40" s="1" t="s">
        <v>63</v>
      </c>
      <c r="B40" s="45">
        <v>29577.545140000002</v>
      </c>
      <c r="C40" s="80">
        <v>168.2999390385008</v>
      </c>
      <c r="D40" s="79">
        <v>24559.18995</v>
      </c>
      <c r="E40" s="79">
        <v>24424.68765</v>
      </c>
      <c r="F40" s="47">
        <v>99.45233413531214</v>
      </c>
      <c r="H40" s="51"/>
      <c r="N40" s="51"/>
      <c r="O40" s="51"/>
      <c r="P40" s="51"/>
      <c r="Q40" s="51"/>
      <c r="R40" s="51"/>
    </row>
    <row r="41" spans="1:18" ht="15" customHeight="1">
      <c r="A41" s="3" t="s">
        <v>97</v>
      </c>
      <c r="B41" s="46">
        <v>32.31908</v>
      </c>
      <c r="C41" s="81">
        <v>159.36964355806805</v>
      </c>
      <c r="D41" s="65">
        <v>22.59588</v>
      </c>
      <c r="E41" s="65">
        <v>65.10889</v>
      </c>
      <c r="F41" s="50">
        <v>288.14496271001616</v>
      </c>
      <c r="H41" s="51"/>
      <c r="N41" s="51"/>
      <c r="O41" s="51"/>
      <c r="P41" s="51"/>
      <c r="Q41" s="51"/>
      <c r="R41" s="51"/>
    </row>
    <row r="42" spans="1:18" ht="15" customHeight="1">
      <c r="A42" s="3" t="s">
        <v>98</v>
      </c>
      <c r="B42" s="46">
        <v>1233.2253799999999</v>
      </c>
      <c r="C42" s="81">
        <v>181.13913076098927</v>
      </c>
      <c r="D42" s="65">
        <v>935.96397</v>
      </c>
      <c r="E42" s="65">
        <v>874.73974</v>
      </c>
      <c r="F42" s="50">
        <v>93.45869798812875</v>
      </c>
      <c r="H42" s="51"/>
      <c r="N42" s="51"/>
      <c r="O42" s="51"/>
      <c r="P42" s="51"/>
      <c r="Q42" s="51"/>
      <c r="R42" s="51"/>
    </row>
    <row r="43" spans="1:18" ht="15" customHeight="1">
      <c r="A43" s="3" t="s">
        <v>99</v>
      </c>
      <c r="B43" s="46">
        <v>86.10897</v>
      </c>
      <c r="C43" s="81">
        <v>54.525161278883914</v>
      </c>
      <c r="D43" s="65">
        <v>56.90159</v>
      </c>
      <c r="E43" s="65">
        <v>68.48307000000001</v>
      </c>
      <c r="F43" s="50">
        <v>120.35352614926931</v>
      </c>
      <c r="H43" s="51"/>
      <c r="N43" s="51"/>
      <c r="O43" s="51"/>
      <c r="P43" s="51"/>
      <c r="Q43" s="51"/>
      <c r="R43" s="51"/>
    </row>
    <row r="44" spans="1:18" ht="15" customHeight="1">
      <c r="A44" s="3" t="s">
        <v>100</v>
      </c>
      <c r="B44" s="46">
        <v>21268.79018</v>
      </c>
      <c r="C44" s="81">
        <v>181.2957267181759</v>
      </c>
      <c r="D44" s="65">
        <v>17296.248929999998</v>
      </c>
      <c r="E44" s="65">
        <v>19291.66921</v>
      </c>
      <c r="F44" s="50">
        <v>111.5367227199129</v>
      </c>
      <c r="H44" s="51"/>
      <c r="N44" s="51"/>
      <c r="O44" s="51"/>
      <c r="P44" s="51"/>
      <c r="Q44" s="51"/>
      <c r="R44" s="51"/>
    </row>
    <row r="45" spans="1:18" ht="15" customHeight="1">
      <c r="A45" s="3" t="s">
        <v>101</v>
      </c>
      <c r="B45" s="46">
        <v>2466.15859</v>
      </c>
      <c r="C45" s="81">
        <v>138.87819046844763</v>
      </c>
      <c r="D45" s="65">
        <v>1991.80458</v>
      </c>
      <c r="E45" s="65">
        <v>1510.40746</v>
      </c>
      <c r="F45" s="50">
        <v>75.8311068849937</v>
      </c>
      <c r="H45" s="51"/>
      <c r="N45" s="51"/>
      <c r="O45" s="51"/>
      <c r="P45" s="51"/>
      <c r="Q45" s="51"/>
      <c r="R45" s="51"/>
    </row>
    <row r="46" spans="1:18" ht="15" customHeight="1">
      <c r="A46" s="3" t="s">
        <v>102</v>
      </c>
      <c r="B46" s="46">
        <v>5.9999999999999995E-05</v>
      </c>
      <c r="C46" s="81">
        <v>0</v>
      </c>
      <c r="D46" s="65">
        <v>5.9999999999999995E-05</v>
      </c>
      <c r="E46" s="65">
        <v>0</v>
      </c>
      <c r="F46" s="50">
        <v>0</v>
      </c>
      <c r="H46" s="51"/>
      <c r="N46" s="51"/>
      <c r="O46" s="51"/>
      <c r="P46" s="51"/>
      <c r="Q46" s="51"/>
      <c r="R46" s="51"/>
    </row>
    <row r="47" spans="1:18" ht="15" customHeight="1">
      <c r="A47" s="3" t="s">
        <v>103</v>
      </c>
      <c r="B47" s="46">
        <v>142.92556</v>
      </c>
      <c r="C47" s="81">
        <v>75.55198989972835</v>
      </c>
      <c r="D47" s="65">
        <v>117.06619</v>
      </c>
      <c r="E47" s="65">
        <v>108.94406</v>
      </c>
      <c r="F47" s="50">
        <v>93.06193359500296</v>
      </c>
      <c r="H47" s="51"/>
      <c r="N47" s="51"/>
      <c r="O47" s="51"/>
      <c r="P47" s="51"/>
      <c r="Q47" s="51"/>
      <c r="R47" s="51"/>
    </row>
    <row r="48" spans="1:18" ht="15" customHeight="1">
      <c r="A48" s="3" t="s">
        <v>104</v>
      </c>
      <c r="B48" s="46">
        <v>652.49848</v>
      </c>
      <c r="C48" s="81">
        <v>117.74431325221198</v>
      </c>
      <c r="D48" s="65">
        <v>507.10089</v>
      </c>
      <c r="E48" s="65">
        <v>686.6995</v>
      </c>
      <c r="F48" s="50">
        <v>135.41674123269632</v>
      </c>
      <c r="H48" s="51"/>
      <c r="N48" s="51"/>
      <c r="O48" s="51"/>
      <c r="P48" s="51"/>
      <c r="Q48" s="51"/>
      <c r="R48" s="51"/>
    </row>
    <row r="49" spans="1:18" ht="15" customHeight="1">
      <c r="A49" s="3" t="s">
        <v>105</v>
      </c>
      <c r="B49" s="46">
        <v>3695.5188399999997</v>
      </c>
      <c r="C49" s="81">
        <v>149.94230344521512</v>
      </c>
      <c r="D49" s="65">
        <v>3631.5078599999997</v>
      </c>
      <c r="E49" s="65">
        <v>1818.63572</v>
      </c>
      <c r="F49" s="50">
        <v>50.07935519104178</v>
      </c>
      <c r="H49" s="51"/>
      <c r="N49" s="51"/>
      <c r="O49" s="51"/>
      <c r="P49" s="51"/>
      <c r="Q49" s="51"/>
      <c r="R49" s="51"/>
    </row>
    <row r="50" spans="1:18" ht="15" customHeight="1">
      <c r="A50" s="1" t="s">
        <v>134</v>
      </c>
      <c r="B50" s="45">
        <v>107192.90618</v>
      </c>
      <c r="C50" s="80">
        <v>103.0766920269444</v>
      </c>
      <c r="D50" s="79">
        <v>93347.04353</v>
      </c>
      <c r="E50" s="79">
        <v>82586.82981</v>
      </c>
      <c r="F50" s="47">
        <v>88.47289285970598</v>
      </c>
      <c r="H50" s="51"/>
      <c r="N50" s="51"/>
      <c r="O50" s="51"/>
      <c r="P50" s="51"/>
      <c r="Q50" s="51"/>
      <c r="R50" s="51"/>
    </row>
    <row r="51" spans="1:18" ht="15" customHeight="1">
      <c r="A51" s="3" t="s">
        <v>106</v>
      </c>
      <c r="B51" s="46">
        <v>73.6604</v>
      </c>
      <c r="C51" s="81">
        <v>30.623472810174786</v>
      </c>
      <c r="D51" s="65">
        <v>73.6604</v>
      </c>
      <c r="E51" s="65">
        <v>54.96475</v>
      </c>
      <c r="F51" s="50">
        <v>74.61913049616892</v>
      </c>
      <c r="H51" s="51"/>
      <c r="N51" s="51"/>
      <c r="O51" s="51"/>
      <c r="P51" s="51"/>
      <c r="Q51" s="51"/>
      <c r="R51" s="51"/>
    </row>
    <row r="52" spans="1:18" ht="15" customHeight="1">
      <c r="A52" s="3" t="s">
        <v>107</v>
      </c>
      <c r="B52" s="46">
        <v>69.84956</v>
      </c>
      <c r="C52" s="81">
        <v>99.54719635704846</v>
      </c>
      <c r="D52" s="65">
        <v>60.897980000000004</v>
      </c>
      <c r="E52" s="65">
        <v>50.880230000000005</v>
      </c>
      <c r="F52" s="50">
        <v>83.5499469768948</v>
      </c>
      <c r="H52" s="51"/>
      <c r="N52" s="51"/>
      <c r="O52" s="51"/>
      <c r="P52" s="51"/>
      <c r="Q52" s="51"/>
      <c r="R52" s="51"/>
    </row>
    <row r="53" spans="1:18" ht="15" customHeight="1">
      <c r="A53" s="3" t="s">
        <v>108</v>
      </c>
      <c r="B53" s="46">
        <v>1999.3809199999998</v>
      </c>
      <c r="C53" s="81">
        <v>112.61059926262276</v>
      </c>
      <c r="D53" s="65">
        <v>1700.98449</v>
      </c>
      <c r="E53" s="65">
        <v>1759.6165</v>
      </c>
      <c r="F53" s="50">
        <v>103.4469455979578</v>
      </c>
      <c r="H53" s="51"/>
      <c r="N53" s="51"/>
      <c r="O53" s="51"/>
      <c r="P53" s="51"/>
      <c r="Q53" s="51"/>
      <c r="R53" s="51"/>
    </row>
    <row r="54" spans="1:18" ht="15" customHeight="1">
      <c r="A54" s="3" t="s">
        <v>109</v>
      </c>
      <c r="B54" s="46">
        <v>357.62203000000005</v>
      </c>
      <c r="C54" s="81">
        <v>36.08114844547906</v>
      </c>
      <c r="D54" s="65">
        <v>261.72118</v>
      </c>
      <c r="E54" s="65">
        <v>335.49175</v>
      </c>
      <c r="F54" s="50">
        <v>128.1867023524806</v>
      </c>
      <c r="H54" s="51"/>
      <c r="N54" s="51"/>
      <c r="O54" s="51"/>
      <c r="P54" s="51"/>
      <c r="Q54" s="51"/>
      <c r="R54" s="51"/>
    </row>
    <row r="55" spans="1:18" ht="15" customHeight="1">
      <c r="A55" s="3" t="s">
        <v>140</v>
      </c>
      <c r="B55" s="46">
        <v>284.43892999999997</v>
      </c>
      <c r="C55" s="81">
        <v>229.5010399153705</v>
      </c>
      <c r="D55" s="65">
        <v>273.56329999999997</v>
      </c>
      <c r="E55" s="65">
        <v>233.75827999999998</v>
      </c>
      <c r="F55" s="50">
        <v>85.4494298029012</v>
      </c>
      <c r="H55" s="51"/>
      <c r="N55" s="51"/>
      <c r="O55" s="51"/>
      <c r="P55" s="51"/>
      <c r="Q55" s="51"/>
      <c r="R55" s="51"/>
    </row>
    <row r="56" spans="1:18" ht="15" customHeight="1">
      <c r="A56" s="3" t="s">
        <v>110</v>
      </c>
      <c r="B56" s="46">
        <v>3926.23221</v>
      </c>
      <c r="C56" s="81">
        <v>91.46899245464581</v>
      </c>
      <c r="D56" s="65">
        <v>3356.43471</v>
      </c>
      <c r="E56" s="65">
        <v>3066.0589</v>
      </c>
      <c r="F56" s="50">
        <v>91.34868290049354</v>
      </c>
      <c r="H56" s="51"/>
      <c r="N56" s="51"/>
      <c r="O56" s="51"/>
      <c r="P56" s="51"/>
      <c r="Q56" s="51"/>
      <c r="R56" s="51"/>
    </row>
    <row r="57" spans="1:18" ht="15" customHeight="1">
      <c r="A57" s="3" t="s">
        <v>111</v>
      </c>
      <c r="B57" s="46">
        <v>18870.18727</v>
      </c>
      <c r="C57" s="81">
        <v>105.70670639538267</v>
      </c>
      <c r="D57" s="65">
        <v>16388.58162</v>
      </c>
      <c r="E57" s="65">
        <v>16740.439730000002</v>
      </c>
      <c r="F57" s="50">
        <v>102.14697109340204</v>
      </c>
      <c r="H57" s="51"/>
      <c r="N57" s="51"/>
      <c r="O57" s="51"/>
      <c r="P57" s="51"/>
      <c r="Q57" s="51"/>
      <c r="R57" s="51"/>
    </row>
    <row r="58" spans="1:18" ht="15" customHeight="1">
      <c r="A58" s="3" t="s">
        <v>112</v>
      </c>
      <c r="B58" s="46">
        <v>73974.68515</v>
      </c>
      <c r="C58" s="81">
        <v>102.84285641070505</v>
      </c>
      <c r="D58" s="65">
        <v>64620.94519</v>
      </c>
      <c r="E58" s="65">
        <v>52936.56674</v>
      </c>
      <c r="F58" s="50">
        <v>81.91858937431924</v>
      </c>
      <c r="H58" s="51"/>
      <c r="N58" s="51"/>
      <c r="O58" s="51"/>
      <c r="P58" s="51"/>
      <c r="Q58" s="51"/>
      <c r="R58" s="51"/>
    </row>
    <row r="59" spans="1:18" ht="15" customHeight="1">
      <c r="A59" s="3" t="s">
        <v>113</v>
      </c>
      <c r="B59" s="46">
        <v>7636.84971</v>
      </c>
      <c r="C59" s="81">
        <v>113.67119681670923</v>
      </c>
      <c r="D59" s="65">
        <v>6610.2546600000005</v>
      </c>
      <c r="E59" s="65">
        <v>7409.05293</v>
      </c>
      <c r="F59" s="50">
        <v>112.08422838583951</v>
      </c>
      <c r="H59" s="51"/>
      <c r="N59" s="51"/>
      <c r="O59" s="51"/>
      <c r="P59" s="51"/>
      <c r="Q59" s="51"/>
      <c r="R59" s="51"/>
    </row>
    <row r="60" spans="1:18" ht="15" customHeight="1">
      <c r="A60" s="1" t="s">
        <v>64</v>
      </c>
      <c r="B60" s="45">
        <v>35112.16951</v>
      </c>
      <c r="C60" s="80">
        <v>84.33693104612779</v>
      </c>
      <c r="D60" s="79">
        <v>25928.21192</v>
      </c>
      <c r="E60" s="79">
        <v>30858.696949999998</v>
      </c>
      <c r="F60" s="47">
        <v>119.01590840591987</v>
      </c>
      <c r="H60" s="51"/>
      <c r="N60" s="51"/>
      <c r="O60" s="51"/>
      <c r="P60" s="51"/>
      <c r="Q60" s="51"/>
      <c r="R60" s="51"/>
    </row>
    <row r="61" spans="1:18" ht="15" customHeight="1">
      <c r="A61" s="3" t="s">
        <v>114</v>
      </c>
      <c r="B61" s="46">
        <v>382.41796999999997</v>
      </c>
      <c r="C61" s="81">
        <v>112.34904467550777</v>
      </c>
      <c r="D61" s="65">
        <v>284.91065999999995</v>
      </c>
      <c r="E61" s="65">
        <v>360.01269</v>
      </c>
      <c r="F61" s="50">
        <v>126.35985259379206</v>
      </c>
      <c r="H61" s="51"/>
      <c r="N61" s="51"/>
      <c r="O61" s="51"/>
      <c r="P61" s="51"/>
      <c r="Q61" s="51"/>
      <c r="R61" s="51"/>
    </row>
    <row r="62" spans="1:18" ht="15" customHeight="1">
      <c r="A62" s="3" t="s">
        <v>115</v>
      </c>
      <c r="B62" s="46">
        <v>2531.05535</v>
      </c>
      <c r="C62" s="81">
        <v>142.49454892859112</v>
      </c>
      <c r="D62" s="65">
        <v>2102.35512</v>
      </c>
      <c r="E62" s="65">
        <v>4029.7680299999997</v>
      </c>
      <c r="F62" s="50">
        <v>191.6787507336058</v>
      </c>
      <c r="H62" s="51"/>
      <c r="N62" s="51"/>
      <c r="O62" s="51"/>
      <c r="P62" s="51"/>
      <c r="Q62" s="51"/>
      <c r="R62" s="51"/>
    </row>
    <row r="63" spans="1:18" ht="15" customHeight="1">
      <c r="A63" s="3" t="s">
        <v>116</v>
      </c>
      <c r="B63" s="46">
        <v>257.29769</v>
      </c>
      <c r="C63" s="81">
        <v>74.42261718145858</v>
      </c>
      <c r="D63" s="65">
        <v>211.30461</v>
      </c>
      <c r="E63" s="65">
        <v>389.74841</v>
      </c>
      <c r="F63" s="50">
        <v>184.44860715532897</v>
      </c>
      <c r="H63" s="51"/>
      <c r="N63" s="51"/>
      <c r="O63" s="51"/>
      <c r="P63" s="51"/>
      <c r="Q63" s="51"/>
      <c r="R63" s="51"/>
    </row>
    <row r="64" spans="1:18" ht="15" customHeight="1">
      <c r="A64" s="3" t="s">
        <v>117</v>
      </c>
      <c r="B64" s="46">
        <v>11506.11305</v>
      </c>
      <c r="C64" s="81">
        <v>94.92035916930239</v>
      </c>
      <c r="D64" s="65">
        <v>9673.37167</v>
      </c>
      <c r="E64" s="65">
        <v>9248.16466</v>
      </c>
      <c r="F64" s="50">
        <v>95.60435570444696</v>
      </c>
      <c r="H64" s="51"/>
      <c r="N64" s="51"/>
      <c r="O64" s="51"/>
      <c r="P64" s="51"/>
      <c r="Q64" s="51"/>
      <c r="R64" s="51"/>
    </row>
    <row r="65" spans="1:18" ht="15" customHeight="1">
      <c r="A65" s="3" t="s">
        <v>118</v>
      </c>
      <c r="B65" s="46">
        <v>553.19499</v>
      </c>
      <c r="C65" s="81">
        <v>111.92821856129014</v>
      </c>
      <c r="D65" s="65">
        <v>514.66373</v>
      </c>
      <c r="E65" s="65">
        <v>299.39667</v>
      </c>
      <c r="F65" s="50">
        <v>58.17326004301876</v>
      </c>
      <c r="H65" s="51"/>
      <c r="N65" s="51"/>
      <c r="O65" s="51"/>
      <c r="P65" s="51"/>
      <c r="Q65" s="51"/>
      <c r="R65" s="51"/>
    </row>
    <row r="66" spans="1:18" ht="24">
      <c r="A66" s="4" t="s">
        <v>139</v>
      </c>
      <c r="B66" s="46">
        <v>1377.7376399999998</v>
      </c>
      <c r="C66" s="81">
        <v>123.6390143455119</v>
      </c>
      <c r="D66" s="65">
        <v>1052.08448</v>
      </c>
      <c r="E66" s="65">
        <v>2496.36807</v>
      </c>
      <c r="F66" s="50">
        <v>237.2782906178789</v>
      </c>
      <c r="H66" s="51"/>
      <c r="N66" s="51"/>
      <c r="O66" s="51"/>
      <c r="P66" s="51"/>
      <c r="Q66" s="51"/>
      <c r="R66" s="51"/>
    </row>
    <row r="67" spans="1:18" ht="15" customHeight="1">
      <c r="A67" s="3" t="s">
        <v>119</v>
      </c>
      <c r="B67" s="46">
        <v>4882.51329</v>
      </c>
      <c r="C67" s="81">
        <v>108.1191819443951</v>
      </c>
      <c r="D67" s="65">
        <v>4105.2864500000005</v>
      </c>
      <c r="E67" s="65">
        <v>3611.81887</v>
      </c>
      <c r="F67" s="50">
        <v>87.97970407156363</v>
      </c>
      <c r="H67" s="51"/>
      <c r="N67" s="51"/>
      <c r="O67" s="51"/>
      <c r="P67" s="51"/>
      <c r="Q67" s="51"/>
      <c r="R67" s="51"/>
    </row>
    <row r="68" spans="1:18" ht="15" customHeight="1">
      <c r="A68" s="3" t="s">
        <v>120</v>
      </c>
      <c r="B68" s="46">
        <v>9593.280359999999</v>
      </c>
      <c r="C68" s="81">
        <v>207.6835408050683</v>
      </c>
      <c r="D68" s="65">
        <v>5267.67544</v>
      </c>
      <c r="E68" s="65">
        <v>7804.22409</v>
      </c>
      <c r="F68" s="50">
        <v>148.1530929323922</v>
      </c>
      <c r="H68" s="51"/>
      <c r="N68" s="51"/>
      <c r="O68" s="51"/>
      <c r="P68" s="51"/>
      <c r="Q68" s="51"/>
      <c r="R68" s="51"/>
    </row>
    <row r="69" spans="1:18" ht="15" customHeight="1">
      <c r="A69" s="3" t="s">
        <v>121</v>
      </c>
      <c r="B69" s="46">
        <v>4028.55917</v>
      </c>
      <c r="C69" s="81">
        <v>24.706926386306176</v>
      </c>
      <c r="D69" s="65">
        <v>2716.5597599999996</v>
      </c>
      <c r="E69" s="65">
        <v>2619.19546</v>
      </c>
      <c r="F69" s="50">
        <v>96.41589699466064</v>
      </c>
      <c r="H69" s="51"/>
      <c r="N69" s="51"/>
      <c r="O69" s="51"/>
      <c r="P69" s="51"/>
      <c r="Q69" s="51"/>
      <c r="R69" s="51"/>
    </row>
    <row r="70" spans="1:18" ht="15" customHeight="1">
      <c r="A70" s="1" t="s">
        <v>122</v>
      </c>
      <c r="B70" s="45">
        <v>12896.65658</v>
      </c>
      <c r="C70" s="80">
        <v>107.48003633713692</v>
      </c>
      <c r="D70" s="79">
        <v>10459.950630000001</v>
      </c>
      <c r="E70" s="79">
        <v>16106.12622</v>
      </c>
      <c r="F70" s="47">
        <v>153.9789889046541</v>
      </c>
      <c r="H70" s="51"/>
      <c r="N70" s="51"/>
      <c r="O70" s="51"/>
      <c r="P70" s="51"/>
      <c r="Q70" s="51"/>
      <c r="R70" s="51"/>
    </row>
    <row r="71" spans="1:18" ht="15" customHeight="1">
      <c r="A71" s="3" t="s">
        <v>123</v>
      </c>
      <c r="B71" s="46">
        <v>263.12853</v>
      </c>
      <c r="C71" s="81">
        <v>98.28602674770941</v>
      </c>
      <c r="D71" s="65">
        <v>209.26041</v>
      </c>
      <c r="E71" s="65">
        <v>260.00587</v>
      </c>
      <c r="F71" s="50">
        <v>124.24990947881638</v>
      </c>
      <c r="H71" s="51"/>
      <c r="N71" s="51"/>
      <c r="O71" s="51"/>
      <c r="P71" s="51"/>
      <c r="Q71" s="51"/>
      <c r="R71" s="51"/>
    </row>
    <row r="72" spans="1:18" ht="15" customHeight="1">
      <c r="A72" s="3" t="s">
        <v>124</v>
      </c>
      <c r="B72" s="46">
        <v>766.20975</v>
      </c>
      <c r="C72" s="81">
        <v>82.7439235690864</v>
      </c>
      <c r="D72" s="65">
        <v>534.95686</v>
      </c>
      <c r="E72" s="65">
        <v>722.78189</v>
      </c>
      <c r="F72" s="50">
        <v>135.11031338115748</v>
      </c>
      <c r="H72" s="51"/>
      <c r="N72" s="51"/>
      <c r="O72" s="51"/>
      <c r="P72" s="51"/>
      <c r="Q72" s="51"/>
      <c r="R72" s="51"/>
    </row>
    <row r="73" spans="1:18" ht="15" customHeight="1">
      <c r="A73" s="3" t="s">
        <v>125</v>
      </c>
      <c r="B73" s="46">
        <v>41.429050000000004</v>
      </c>
      <c r="C73" s="81">
        <v>111.17329289534578</v>
      </c>
      <c r="D73" s="65">
        <v>38.992760000000004</v>
      </c>
      <c r="E73" s="65">
        <v>92.43567</v>
      </c>
      <c r="F73" s="50">
        <v>237.05854625320185</v>
      </c>
      <c r="H73" s="51"/>
      <c r="N73" s="51"/>
      <c r="O73" s="51"/>
      <c r="P73" s="51"/>
      <c r="Q73" s="51"/>
      <c r="R73" s="51"/>
    </row>
    <row r="74" spans="1:18" ht="15" customHeight="1">
      <c r="A74" s="3" t="s">
        <v>126</v>
      </c>
      <c r="B74" s="46">
        <v>1342.94788</v>
      </c>
      <c r="C74" s="81">
        <v>156.6133966864357</v>
      </c>
      <c r="D74" s="65">
        <v>1005.78595</v>
      </c>
      <c r="E74" s="65">
        <v>1325.66276</v>
      </c>
      <c r="F74" s="50">
        <v>131.80366657537817</v>
      </c>
      <c r="H74" s="51"/>
      <c r="N74" s="51"/>
      <c r="O74" s="51"/>
      <c r="P74" s="51"/>
      <c r="Q74" s="51"/>
      <c r="R74" s="51"/>
    </row>
    <row r="75" spans="1:18" ht="15" customHeight="1">
      <c r="A75" s="3" t="s">
        <v>127</v>
      </c>
      <c r="B75" s="46">
        <v>540.1024100000001</v>
      </c>
      <c r="C75" s="81">
        <v>154.69082880232432</v>
      </c>
      <c r="D75" s="65">
        <v>498.28521</v>
      </c>
      <c r="E75" s="65">
        <v>358.11382000000003</v>
      </c>
      <c r="F75" s="50">
        <v>71.86924532638648</v>
      </c>
      <c r="H75" s="51"/>
      <c r="N75" s="51"/>
      <c r="O75" s="51"/>
      <c r="P75" s="51"/>
      <c r="Q75" s="51"/>
      <c r="R75" s="51"/>
    </row>
    <row r="76" spans="1:18" ht="15" customHeight="1">
      <c r="A76" s="3" t="s">
        <v>128</v>
      </c>
      <c r="B76" s="46">
        <v>617.4859</v>
      </c>
      <c r="C76" s="81">
        <v>85.59416005780336</v>
      </c>
      <c r="D76" s="65">
        <v>447.17333</v>
      </c>
      <c r="E76" s="65">
        <v>939.76373</v>
      </c>
      <c r="F76" s="50">
        <v>210.15648003873574</v>
      </c>
      <c r="H76" s="51"/>
      <c r="N76" s="51"/>
      <c r="O76" s="51"/>
      <c r="P76" s="51"/>
      <c r="Q76" s="51"/>
      <c r="R76" s="51"/>
    </row>
    <row r="77" spans="1:18" ht="15" customHeight="1">
      <c r="A77" s="3" t="s">
        <v>138</v>
      </c>
      <c r="B77" s="46">
        <v>2584.31487</v>
      </c>
      <c r="C77" s="50" t="s">
        <v>160</v>
      </c>
      <c r="D77" s="65">
        <v>2090.86928</v>
      </c>
      <c r="E77" s="65">
        <v>157.43404999999998</v>
      </c>
      <c r="F77" s="50">
        <v>7.529597928761955</v>
      </c>
      <c r="H77" s="51"/>
      <c r="N77" s="51"/>
      <c r="O77" s="51"/>
      <c r="P77" s="51"/>
      <c r="Q77" s="51"/>
      <c r="R77" s="51"/>
    </row>
    <row r="78" spans="1:18" ht="15" customHeight="1">
      <c r="A78" s="3" t="s">
        <v>129</v>
      </c>
      <c r="B78" s="46">
        <v>6741.03819</v>
      </c>
      <c r="C78" s="81">
        <v>77.63651444264032</v>
      </c>
      <c r="D78" s="65">
        <v>5634.62683</v>
      </c>
      <c r="E78" s="65">
        <v>12249.92843</v>
      </c>
      <c r="F78" s="50">
        <v>217.40443155487546</v>
      </c>
      <c r="H78" s="51"/>
      <c r="N78" s="51"/>
      <c r="O78" s="51"/>
      <c r="P78" s="51"/>
      <c r="Q78" s="51"/>
      <c r="R78" s="51"/>
    </row>
    <row r="79" spans="1:18" ht="15" customHeight="1">
      <c r="A79" s="1" t="s">
        <v>137</v>
      </c>
      <c r="B79" s="45">
        <v>6100</v>
      </c>
      <c r="C79" s="47">
        <v>0</v>
      </c>
      <c r="D79" s="79">
        <v>6100</v>
      </c>
      <c r="E79" s="79">
        <v>0</v>
      </c>
      <c r="F79" s="47">
        <v>0</v>
      </c>
      <c r="H79" s="51"/>
      <c r="N79" s="51"/>
      <c r="O79" s="51"/>
      <c r="P79" s="51"/>
      <c r="Q79" s="51"/>
      <c r="R79" s="51"/>
    </row>
    <row r="81" ht="12">
      <c r="A81" s="48" t="s">
        <v>154</v>
      </c>
    </row>
  </sheetData>
  <sheetProtection/>
  <mergeCells count="4">
    <mergeCell ref="A2:A5"/>
    <mergeCell ref="E2:E4"/>
    <mergeCell ref="D2:D4"/>
    <mergeCell ref="B2:B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50.7109375" style="27" customWidth="1"/>
    <col min="2" max="2" width="10.7109375" style="22" customWidth="1"/>
    <col min="3" max="3" width="12.7109375" style="64" customWidth="1"/>
    <col min="4" max="5" width="16.28125" style="27" customWidth="1"/>
    <col min="6" max="6" width="28.00390625" style="27" customWidth="1"/>
    <col min="7" max="8" width="9.140625" style="27" customWidth="1"/>
    <col min="9" max="9" width="9.421875" style="27" bestFit="1" customWidth="1"/>
    <col min="10" max="16384" width="9.140625" style="27" customWidth="1"/>
  </cols>
  <sheetData>
    <row r="1" ht="21.75" customHeight="1">
      <c r="A1" s="21" t="s">
        <v>159</v>
      </c>
    </row>
    <row r="2" spans="1:6" ht="15" customHeight="1">
      <c r="A2" s="83" t="s">
        <v>136</v>
      </c>
      <c r="B2" s="101">
        <v>2018</v>
      </c>
      <c r="C2" s="31" t="s">
        <v>65</v>
      </c>
      <c r="D2" s="98" t="s">
        <v>171</v>
      </c>
      <c r="E2" s="98" t="s">
        <v>172</v>
      </c>
      <c r="F2" s="31" t="s">
        <v>65</v>
      </c>
    </row>
    <row r="3" spans="1:6" ht="15" customHeight="1">
      <c r="A3" s="84"/>
      <c r="B3" s="102"/>
      <c r="C3" s="39"/>
      <c r="D3" s="99"/>
      <c r="E3" s="99"/>
      <c r="F3" s="41"/>
    </row>
    <row r="4" spans="1:6" ht="15" customHeight="1">
      <c r="A4" s="84"/>
      <c r="B4" s="103"/>
      <c r="C4" s="40">
        <v>2018</v>
      </c>
      <c r="D4" s="99"/>
      <c r="E4" s="100"/>
      <c r="F4" s="38" t="s">
        <v>174</v>
      </c>
    </row>
    <row r="5" spans="1:6" ht="15" customHeight="1">
      <c r="A5" s="85"/>
      <c r="B5" s="28" t="s">
        <v>147</v>
      </c>
      <c r="C5" s="26">
        <v>2017</v>
      </c>
      <c r="D5" s="28" t="s">
        <v>147</v>
      </c>
      <c r="E5" s="28" t="s">
        <v>147</v>
      </c>
      <c r="F5" s="61" t="s">
        <v>173</v>
      </c>
    </row>
    <row r="6" spans="1:12" ht="15" customHeight="1">
      <c r="A6" s="1" t="s">
        <v>61</v>
      </c>
      <c r="B6" s="45">
        <v>2553580.3753899992</v>
      </c>
      <c r="C6" s="80">
        <v>110.85640529526503</v>
      </c>
      <c r="D6" s="79">
        <v>2136572.73846</v>
      </c>
      <c r="E6" s="79">
        <v>2178780.32683</v>
      </c>
      <c r="F6" s="47">
        <v>101.97548099394092</v>
      </c>
      <c r="H6" s="57"/>
      <c r="I6" s="58"/>
      <c r="J6" s="57"/>
      <c r="K6" s="57"/>
      <c r="L6" s="69"/>
    </row>
    <row r="7" spans="1:12" ht="15" customHeight="1">
      <c r="A7" s="1" t="s">
        <v>66</v>
      </c>
      <c r="B7" s="45">
        <v>443298.63977</v>
      </c>
      <c r="C7" s="80">
        <v>104.07123784313532</v>
      </c>
      <c r="D7" s="79">
        <v>370038.74399</v>
      </c>
      <c r="E7" s="79">
        <v>396342.86676999996</v>
      </c>
      <c r="F7" s="47">
        <v>107.10847801945593</v>
      </c>
      <c r="H7" s="57"/>
      <c r="I7" s="58"/>
      <c r="J7" s="57"/>
      <c r="K7" s="57"/>
      <c r="L7" s="69"/>
    </row>
    <row r="8" spans="1:12" ht="15" customHeight="1">
      <c r="A8" s="2" t="s">
        <v>67</v>
      </c>
      <c r="B8" s="46">
        <v>24347.587809999997</v>
      </c>
      <c r="C8" s="81">
        <v>108.52784693177307</v>
      </c>
      <c r="D8" s="65">
        <v>20227.99556</v>
      </c>
      <c r="E8" s="65">
        <v>22456.9348</v>
      </c>
      <c r="F8" s="50">
        <v>111.01908112145146</v>
      </c>
      <c r="H8" s="57"/>
      <c r="I8" s="58"/>
      <c r="J8" s="57"/>
      <c r="K8" s="57"/>
      <c r="L8" s="69"/>
    </row>
    <row r="9" spans="1:12" ht="15" customHeight="1">
      <c r="A9" s="2" t="s">
        <v>68</v>
      </c>
      <c r="B9" s="46">
        <v>108473.08226000001</v>
      </c>
      <c r="C9" s="81">
        <v>105.15293466777678</v>
      </c>
      <c r="D9" s="65">
        <v>87686.47818</v>
      </c>
      <c r="E9" s="65">
        <v>90940.56353</v>
      </c>
      <c r="F9" s="50">
        <v>103.71104578213316</v>
      </c>
      <c r="H9" s="57"/>
      <c r="I9" s="58"/>
      <c r="J9" s="57"/>
      <c r="K9" s="57"/>
      <c r="L9" s="69"/>
    </row>
    <row r="10" spans="1:12" ht="15" customHeight="1">
      <c r="A10" s="2" t="s">
        <v>69</v>
      </c>
      <c r="B10" s="46">
        <v>52482.12521</v>
      </c>
      <c r="C10" s="81">
        <v>100.68515412455139</v>
      </c>
      <c r="D10" s="65">
        <v>45808.10038</v>
      </c>
      <c r="E10" s="65">
        <v>48239.73905</v>
      </c>
      <c r="F10" s="50">
        <v>105.30831588699027</v>
      </c>
      <c r="H10" s="57"/>
      <c r="I10" s="58"/>
      <c r="J10" s="57"/>
      <c r="K10" s="57"/>
      <c r="L10" s="69"/>
    </row>
    <row r="11" spans="1:12" ht="15" customHeight="1">
      <c r="A11" s="2" t="s">
        <v>70</v>
      </c>
      <c r="B11" s="46">
        <v>19040.518170000003</v>
      </c>
      <c r="C11" s="81">
        <v>103.1470229321911</v>
      </c>
      <c r="D11" s="65">
        <v>16787.83753</v>
      </c>
      <c r="E11" s="65">
        <v>18438.998</v>
      </c>
      <c r="F11" s="50">
        <v>109.83545657413805</v>
      </c>
      <c r="H11" s="57"/>
      <c r="I11" s="58"/>
      <c r="J11" s="57"/>
      <c r="K11" s="57"/>
      <c r="L11" s="69"/>
    </row>
    <row r="12" spans="1:12" ht="15" customHeight="1">
      <c r="A12" s="2" t="s">
        <v>71</v>
      </c>
      <c r="B12" s="46">
        <v>63648.00401</v>
      </c>
      <c r="C12" s="81">
        <v>108.9937928624532</v>
      </c>
      <c r="D12" s="65">
        <v>52907.8332</v>
      </c>
      <c r="E12" s="65">
        <v>57130.12183</v>
      </c>
      <c r="F12" s="50">
        <v>107.98046031112081</v>
      </c>
      <c r="H12" s="57"/>
      <c r="I12" s="58"/>
      <c r="J12" s="57"/>
      <c r="K12" s="57"/>
      <c r="L12" s="69"/>
    </row>
    <row r="13" spans="1:12" ht="15" customHeight="1">
      <c r="A13" s="2" t="s">
        <v>72</v>
      </c>
      <c r="B13" s="46">
        <v>69455.35429999999</v>
      </c>
      <c r="C13" s="81">
        <v>102.205105284734</v>
      </c>
      <c r="D13" s="65">
        <v>59250.042649999996</v>
      </c>
      <c r="E13" s="65">
        <v>64593.344880000004</v>
      </c>
      <c r="F13" s="50">
        <v>109.01822512021432</v>
      </c>
      <c r="H13" s="57"/>
      <c r="I13" s="58"/>
      <c r="J13" s="57"/>
      <c r="K13" s="57"/>
      <c r="L13" s="69"/>
    </row>
    <row r="14" spans="1:12" ht="15" customHeight="1">
      <c r="A14" s="2" t="s">
        <v>73</v>
      </c>
      <c r="B14" s="46">
        <v>10554.262560000001</v>
      </c>
      <c r="C14" s="81">
        <v>87.74416479219191</v>
      </c>
      <c r="D14" s="65">
        <v>8540.88563</v>
      </c>
      <c r="E14" s="65">
        <v>8633.2277</v>
      </c>
      <c r="F14" s="50">
        <v>101.08117675379759</v>
      </c>
      <c r="H14" s="57"/>
      <c r="I14" s="58"/>
      <c r="J14" s="57"/>
      <c r="K14" s="57"/>
      <c r="L14" s="69"/>
    </row>
    <row r="15" spans="1:12" ht="15" customHeight="1">
      <c r="A15" s="2" t="s">
        <v>130</v>
      </c>
      <c r="B15" s="46">
        <v>35154.06489</v>
      </c>
      <c r="C15" s="81">
        <v>99.55468651289596</v>
      </c>
      <c r="D15" s="65">
        <v>28324.555539999998</v>
      </c>
      <c r="E15" s="65">
        <v>30709.34361</v>
      </c>
      <c r="F15" s="50">
        <v>108.4195074716431</v>
      </c>
      <c r="H15" s="57"/>
      <c r="I15" s="58"/>
      <c r="J15" s="57"/>
      <c r="K15" s="57"/>
      <c r="L15" s="69"/>
    </row>
    <row r="16" spans="1:12" ht="15" customHeight="1">
      <c r="A16" s="2" t="s">
        <v>142</v>
      </c>
      <c r="B16" s="46">
        <v>18942.56992</v>
      </c>
      <c r="C16" s="81">
        <v>111.78644508719135</v>
      </c>
      <c r="D16" s="65">
        <v>15990.95413</v>
      </c>
      <c r="E16" s="65">
        <v>16753.619300000002</v>
      </c>
      <c r="F16" s="50">
        <v>104.7693537471238</v>
      </c>
      <c r="H16" s="57"/>
      <c r="I16" s="58"/>
      <c r="J16" s="57"/>
      <c r="K16" s="57"/>
      <c r="L16" s="69"/>
    </row>
    <row r="17" spans="1:12" ht="15" customHeight="1">
      <c r="A17" s="2" t="s">
        <v>75</v>
      </c>
      <c r="B17" s="46">
        <v>41201.07064</v>
      </c>
      <c r="C17" s="81">
        <v>105.25896667980712</v>
      </c>
      <c r="D17" s="65">
        <v>34514.06119</v>
      </c>
      <c r="E17" s="65">
        <v>38446.974070000004</v>
      </c>
      <c r="F17" s="50">
        <v>111.39510316780546</v>
      </c>
      <c r="H17" s="57"/>
      <c r="I17" s="58"/>
      <c r="J17" s="57"/>
      <c r="K17" s="57"/>
      <c r="L17" s="69"/>
    </row>
    <row r="18" spans="1:12" ht="15" customHeight="1">
      <c r="A18" s="1" t="s">
        <v>76</v>
      </c>
      <c r="B18" s="45">
        <v>74999.46876999999</v>
      </c>
      <c r="C18" s="80">
        <v>93.85506403235705</v>
      </c>
      <c r="D18" s="79">
        <v>64315.60361</v>
      </c>
      <c r="E18" s="79">
        <v>70302.90545</v>
      </c>
      <c r="F18" s="47">
        <v>109.30925234925274</v>
      </c>
      <c r="H18" s="57"/>
      <c r="I18" s="58"/>
      <c r="J18" s="57"/>
      <c r="K18" s="57"/>
      <c r="L18" s="69"/>
    </row>
    <row r="19" spans="1:12" ht="15" customHeight="1">
      <c r="A19" s="2" t="s">
        <v>77</v>
      </c>
      <c r="B19" s="46">
        <v>64905.04324</v>
      </c>
      <c r="C19" s="81">
        <v>101.04492711870041</v>
      </c>
      <c r="D19" s="65">
        <v>56433.57518</v>
      </c>
      <c r="E19" s="65">
        <v>58494.67828</v>
      </c>
      <c r="F19" s="50">
        <v>103.65226391102446</v>
      </c>
      <c r="H19" s="57"/>
      <c r="I19" s="58"/>
      <c r="J19" s="57"/>
      <c r="K19" s="57"/>
      <c r="L19" s="69"/>
    </row>
    <row r="20" spans="1:12" ht="15" customHeight="1">
      <c r="A20" s="2" t="s">
        <v>78</v>
      </c>
      <c r="B20" s="46">
        <v>10094.425529999999</v>
      </c>
      <c r="C20" s="81">
        <v>64.39400392064105</v>
      </c>
      <c r="D20" s="65">
        <v>7882.028429999999</v>
      </c>
      <c r="E20" s="65">
        <v>11808.22717</v>
      </c>
      <c r="F20" s="50">
        <v>149.81203474293991</v>
      </c>
      <c r="H20" s="57"/>
      <c r="I20" s="58"/>
      <c r="J20" s="57"/>
      <c r="K20" s="57"/>
      <c r="L20" s="69"/>
    </row>
    <row r="21" spans="1:12" ht="15" customHeight="1">
      <c r="A21" s="1" t="s">
        <v>79</v>
      </c>
      <c r="B21" s="45">
        <v>50208.87257</v>
      </c>
      <c r="C21" s="80">
        <v>118.55571828193723</v>
      </c>
      <c r="D21" s="79">
        <v>41851.61667</v>
      </c>
      <c r="E21" s="79">
        <v>44271.76261</v>
      </c>
      <c r="F21" s="47">
        <v>105.78268208629274</v>
      </c>
      <c r="H21" s="57"/>
      <c r="I21" s="58"/>
      <c r="J21" s="57"/>
      <c r="K21" s="57"/>
      <c r="L21" s="69"/>
    </row>
    <row r="22" spans="1:12" ht="15" customHeight="1">
      <c r="A22" s="2" t="s">
        <v>80</v>
      </c>
      <c r="B22" s="46">
        <v>0</v>
      </c>
      <c r="C22" s="81">
        <v>0</v>
      </c>
      <c r="D22" s="65">
        <v>0</v>
      </c>
      <c r="E22" s="65">
        <v>0.6827300000000001</v>
      </c>
      <c r="F22" s="50">
        <v>0</v>
      </c>
      <c r="H22" s="57"/>
      <c r="I22" s="58"/>
      <c r="J22" s="57"/>
      <c r="K22" s="57"/>
      <c r="L22" s="69"/>
    </row>
    <row r="23" spans="1:12" ht="15" customHeight="1">
      <c r="A23" s="2" t="s">
        <v>81</v>
      </c>
      <c r="B23" s="46">
        <v>2460.23838</v>
      </c>
      <c r="C23" s="81">
        <v>169.20209643367681</v>
      </c>
      <c r="D23" s="65">
        <v>1841.06375</v>
      </c>
      <c r="E23" s="65">
        <v>1278.97728</v>
      </c>
      <c r="F23" s="50">
        <v>69.46947274367876</v>
      </c>
      <c r="H23" s="57"/>
      <c r="I23" s="58"/>
      <c r="J23" s="57"/>
      <c r="K23" s="57"/>
      <c r="L23" s="69"/>
    </row>
    <row r="24" spans="1:12" ht="15" customHeight="1">
      <c r="A24" s="2" t="s">
        <v>82</v>
      </c>
      <c r="B24" s="46">
        <v>117.05059</v>
      </c>
      <c r="C24" s="81">
        <v>170.89114354725302</v>
      </c>
      <c r="D24" s="65">
        <v>78.90126</v>
      </c>
      <c r="E24" s="65">
        <v>145.79589</v>
      </c>
      <c r="F24" s="50">
        <v>184.7827144965746</v>
      </c>
      <c r="H24" s="57"/>
      <c r="I24" s="58"/>
      <c r="J24" s="57"/>
      <c r="K24" s="57"/>
      <c r="L24" s="69"/>
    </row>
    <row r="25" spans="1:12" ht="15" customHeight="1">
      <c r="A25" s="2" t="s">
        <v>83</v>
      </c>
      <c r="B25" s="46">
        <v>5098.39185</v>
      </c>
      <c r="C25" s="81">
        <v>106.12013713747575</v>
      </c>
      <c r="D25" s="65">
        <v>4047.3390499999996</v>
      </c>
      <c r="E25" s="65">
        <v>7967.9096</v>
      </c>
      <c r="F25" s="50">
        <v>196.86785568409448</v>
      </c>
      <c r="H25" s="57"/>
      <c r="I25" s="58"/>
      <c r="J25" s="57"/>
      <c r="K25" s="57"/>
      <c r="L25" s="69"/>
    </row>
    <row r="26" spans="1:12" ht="15" customHeight="1">
      <c r="A26" s="2" t="s">
        <v>84</v>
      </c>
      <c r="B26" s="46">
        <v>7.68677</v>
      </c>
      <c r="C26" s="81">
        <v>66.68514508595503</v>
      </c>
      <c r="D26" s="65">
        <v>5.31687</v>
      </c>
      <c r="E26" s="65">
        <v>26.73253</v>
      </c>
      <c r="F26" s="50" t="s">
        <v>160</v>
      </c>
      <c r="H26" s="57"/>
      <c r="I26" s="58"/>
      <c r="J26" s="57"/>
      <c r="K26" s="57"/>
      <c r="L26" s="69"/>
    </row>
    <row r="27" spans="1:12" ht="15" customHeight="1">
      <c r="A27" s="2" t="s">
        <v>85</v>
      </c>
      <c r="B27" s="46">
        <v>498.18975</v>
      </c>
      <c r="C27" s="81">
        <v>131.18815224953732</v>
      </c>
      <c r="D27" s="65">
        <v>390.12746000000004</v>
      </c>
      <c r="E27" s="65">
        <v>497.51707</v>
      </c>
      <c r="F27" s="50">
        <v>127.52680111264148</v>
      </c>
      <c r="H27" s="57"/>
      <c r="I27" s="58"/>
      <c r="J27" s="57"/>
      <c r="K27" s="57"/>
      <c r="L27" s="69"/>
    </row>
    <row r="28" spans="1:12" ht="15" customHeight="1">
      <c r="A28" s="2" t="s">
        <v>86</v>
      </c>
      <c r="B28" s="46">
        <v>3621.26506</v>
      </c>
      <c r="C28" s="81">
        <v>120.62772645634136</v>
      </c>
      <c r="D28" s="65">
        <v>3034.77386</v>
      </c>
      <c r="E28" s="65">
        <v>3231.5320699999997</v>
      </c>
      <c r="F28" s="50">
        <v>106.48345540975497</v>
      </c>
      <c r="H28" s="57"/>
      <c r="I28" s="58"/>
      <c r="J28" s="57"/>
      <c r="K28" s="57"/>
      <c r="L28" s="69"/>
    </row>
    <row r="29" spans="1:12" ht="15" customHeight="1">
      <c r="A29" s="2" t="s">
        <v>87</v>
      </c>
      <c r="B29" s="46">
        <v>30737.72429</v>
      </c>
      <c r="C29" s="81">
        <v>123.48407953404912</v>
      </c>
      <c r="D29" s="65">
        <v>26350.520350000003</v>
      </c>
      <c r="E29" s="65">
        <v>23204.12359</v>
      </c>
      <c r="F29" s="50">
        <v>88.0594511295865</v>
      </c>
      <c r="H29" s="57"/>
      <c r="I29" s="58"/>
      <c r="J29" s="57"/>
      <c r="K29" s="57"/>
      <c r="L29" s="69"/>
    </row>
    <row r="30" spans="1:12" ht="15" customHeight="1">
      <c r="A30" s="2" t="s">
        <v>88</v>
      </c>
      <c r="B30" s="46">
        <v>7668.32588</v>
      </c>
      <c r="C30" s="81">
        <v>99.10657884847659</v>
      </c>
      <c r="D30" s="65">
        <v>6103.574070000001</v>
      </c>
      <c r="E30" s="65">
        <v>7918.491849999999</v>
      </c>
      <c r="F30" s="50">
        <v>129.73532817305517</v>
      </c>
      <c r="H30" s="57"/>
      <c r="I30" s="58"/>
      <c r="J30" s="57"/>
      <c r="K30" s="57"/>
      <c r="L30" s="69"/>
    </row>
    <row r="31" spans="1:12" ht="15" customHeight="1">
      <c r="A31" s="1" t="s">
        <v>62</v>
      </c>
      <c r="B31" s="45">
        <v>273437.05363</v>
      </c>
      <c r="C31" s="80">
        <v>106.85130677151109</v>
      </c>
      <c r="D31" s="79">
        <v>225325.61294999998</v>
      </c>
      <c r="E31" s="79">
        <v>242175.60856</v>
      </c>
      <c r="F31" s="47">
        <v>107.47806491654326</v>
      </c>
      <c r="H31" s="57"/>
      <c r="I31" s="58"/>
      <c r="J31" s="57"/>
      <c r="K31" s="57"/>
      <c r="L31" s="69"/>
    </row>
    <row r="32" spans="1:12" ht="15" customHeight="1">
      <c r="A32" s="2" t="s">
        <v>89</v>
      </c>
      <c r="B32" s="46">
        <v>714.64108</v>
      </c>
      <c r="C32" s="81">
        <v>103.44415658211668</v>
      </c>
      <c r="D32" s="65">
        <v>636.85603</v>
      </c>
      <c r="E32" s="65">
        <v>699.00247</v>
      </c>
      <c r="F32" s="50">
        <v>109.75831853236909</v>
      </c>
      <c r="H32" s="57"/>
      <c r="I32" s="58"/>
      <c r="J32" s="57"/>
      <c r="K32" s="57"/>
      <c r="L32" s="69"/>
    </row>
    <row r="33" spans="1:12" ht="15" customHeight="1">
      <c r="A33" s="2" t="s">
        <v>90</v>
      </c>
      <c r="B33" s="46">
        <v>224696.61996</v>
      </c>
      <c r="C33" s="81">
        <v>130.98520874521512</v>
      </c>
      <c r="D33" s="65">
        <v>189486.37472999998</v>
      </c>
      <c r="E33" s="65">
        <v>179072.94623</v>
      </c>
      <c r="F33" s="50">
        <v>94.50439193063981</v>
      </c>
      <c r="H33" s="57"/>
      <c r="I33" s="58"/>
      <c r="J33" s="57"/>
      <c r="K33" s="57"/>
      <c r="L33" s="69"/>
    </row>
    <row r="34" spans="1:12" ht="15" customHeight="1">
      <c r="A34" s="2" t="s">
        <v>91</v>
      </c>
      <c r="B34" s="46">
        <v>11026.142619999999</v>
      </c>
      <c r="C34" s="81">
        <v>113.02352783708216</v>
      </c>
      <c r="D34" s="65">
        <v>8868.769849999999</v>
      </c>
      <c r="E34" s="65">
        <v>8252.31204</v>
      </c>
      <c r="F34" s="50">
        <v>93.04911706554209</v>
      </c>
      <c r="H34" s="57"/>
      <c r="I34" s="58"/>
      <c r="J34" s="57"/>
      <c r="K34" s="57"/>
      <c r="L34" s="69"/>
    </row>
    <row r="35" spans="1:12" ht="15" customHeight="1">
      <c r="A35" s="2" t="s">
        <v>92</v>
      </c>
      <c r="B35" s="46">
        <v>36999.64997</v>
      </c>
      <c r="C35" s="81">
        <v>50.05750135225869</v>
      </c>
      <c r="D35" s="65">
        <v>26333.61234</v>
      </c>
      <c r="E35" s="65">
        <v>54151.34782</v>
      </c>
      <c r="F35" s="50">
        <v>205.63585094531697</v>
      </c>
      <c r="H35" s="57"/>
      <c r="I35" s="58"/>
      <c r="J35" s="57"/>
      <c r="K35" s="57"/>
      <c r="L35" s="69"/>
    </row>
    <row r="36" spans="1:12" ht="15" customHeight="1">
      <c r="A36" s="1" t="s">
        <v>93</v>
      </c>
      <c r="B36" s="45">
        <v>14034.43634</v>
      </c>
      <c r="C36" s="80">
        <v>100.62157089458594</v>
      </c>
      <c r="D36" s="79">
        <v>12315.29521</v>
      </c>
      <c r="E36" s="79">
        <v>9274.88019</v>
      </c>
      <c r="F36" s="47">
        <v>75.31187869917086</v>
      </c>
      <c r="H36" s="57"/>
      <c r="I36" s="58"/>
      <c r="J36" s="57"/>
      <c r="K36" s="57"/>
      <c r="L36" s="69"/>
    </row>
    <row r="37" spans="1:12" ht="15" customHeight="1">
      <c r="A37" s="2" t="s">
        <v>94</v>
      </c>
      <c r="B37" s="46">
        <v>766.1012900000001</v>
      </c>
      <c r="C37" s="81">
        <v>102.11434588180708</v>
      </c>
      <c r="D37" s="65">
        <v>601.16241</v>
      </c>
      <c r="E37" s="65">
        <v>728.75236</v>
      </c>
      <c r="F37" s="50">
        <v>121.22387359515707</v>
      </c>
      <c r="H37" s="57"/>
      <c r="I37" s="58"/>
      <c r="J37" s="57"/>
      <c r="K37" s="57"/>
      <c r="L37" s="69"/>
    </row>
    <row r="38" spans="1:12" ht="15" customHeight="1">
      <c r="A38" s="2" t="s">
        <v>95</v>
      </c>
      <c r="B38" s="46">
        <v>13168.758220000002</v>
      </c>
      <c r="C38" s="81">
        <v>101.45667737247517</v>
      </c>
      <c r="D38" s="65">
        <v>11636.64392</v>
      </c>
      <c r="E38" s="65">
        <v>8445.854019999999</v>
      </c>
      <c r="F38" s="50">
        <v>72.57980976356968</v>
      </c>
      <c r="H38" s="57"/>
      <c r="I38" s="58"/>
      <c r="J38" s="57"/>
      <c r="K38" s="57"/>
      <c r="L38" s="69"/>
    </row>
    <row r="39" spans="1:12" ht="15" customHeight="1">
      <c r="A39" s="2" t="s">
        <v>96</v>
      </c>
      <c r="B39" s="46">
        <v>99.57683</v>
      </c>
      <c r="C39" s="81">
        <v>45.71592182264229</v>
      </c>
      <c r="D39" s="65">
        <v>77.48888000000001</v>
      </c>
      <c r="E39" s="65">
        <v>100.27381</v>
      </c>
      <c r="F39" s="50">
        <v>129.40412869562704</v>
      </c>
      <c r="H39" s="57"/>
      <c r="I39" s="58"/>
      <c r="J39" s="57"/>
      <c r="K39" s="57"/>
      <c r="L39" s="69"/>
    </row>
    <row r="40" spans="1:12" ht="15" customHeight="1">
      <c r="A40" s="1" t="s">
        <v>63</v>
      </c>
      <c r="B40" s="45">
        <v>251127.38100999998</v>
      </c>
      <c r="C40" s="80">
        <v>110.2244654992041</v>
      </c>
      <c r="D40" s="79">
        <v>208206.82944</v>
      </c>
      <c r="E40" s="79">
        <v>228441.07004</v>
      </c>
      <c r="F40" s="47">
        <v>109.71833664362629</v>
      </c>
      <c r="H40" s="57"/>
      <c r="I40" s="58"/>
      <c r="J40" s="57"/>
      <c r="K40" s="57"/>
      <c r="L40" s="69"/>
    </row>
    <row r="41" spans="1:12" ht="15" customHeight="1">
      <c r="A41" s="2" t="s">
        <v>97</v>
      </c>
      <c r="B41" s="46">
        <v>2479.18151</v>
      </c>
      <c r="C41" s="81">
        <v>111.44520492798439</v>
      </c>
      <c r="D41" s="65">
        <v>2231.59402</v>
      </c>
      <c r="E41" s="65">
        <v>2085.16952</v>
      </c>
      <c r="F41" s="50">
        <v>93.43856908166477</v>
      </c>
      <c r="H41" s="57"/>
      <c r="I41" s="58"/>
      <c r="J41" s="57"/>
      <c r="K41" s="57"/>
      <c r="L41" s="69"/>
    </row>
    <row r="42" spans="1:12" ht="15" customHeight="1">
      <c r="A42" s="2" t="s">
        <v>98</v>
      </c>
      <c r="B42" s="46">
        <v>3950.50951</v>
      </c>
      <c r="C42" s="81">
        <v>107.28270886718607</v>
      </c>
      <c r="D42" s="65">
        <v>3323.5043100000003</v>
      </c>
      <c r="E42" s="65">
        <v>3631.68208</v>
      </c>
      <c r="F42" s="50">
        <v>109.2726755031649</v>
      </c>
      <c r="H42" s="57"/>
      <c r="I42" s="58"/>
      <c r="J42" s="57"/>
      <c r="K42" s="57"/>
      <c r="L42" s="69"/>
    </row>
    <row r="43" spans="1:12" ht="15" customHeight="1">
      <c r="A43" s="2" t="s">
        <v>99</v>
      </c>
      <c r="B43" s="46">
        <v>26651.23736</v>
      </c>
      <c r="C43" s="81">
        <v>108.73500694296271</v>
      </c>
      <c r="D43" s="65">
        <v>22570.69744</v>
      </c>
      <c r="E43" s="65">
        <v>25122.66581</v>
      </c>
      <c r="F43" s="50">
        <v>111.30655522180444</v>
      </c>
      <c r="H43" s="57"/>
      <c r="I43" s="58"/>
      <c r="J43" s="57"/>
      <c r="K43" s="57"/>
      <c r="L43" s="69"/>
    </row>
    <row r="44" spans="1:12" ht="15" customHeight="1">
      <c r="A44" s="2" t="s">
        <v>100</v>
      </c>
      <c r="B44" s="46">
        <v>86582.40868000001</v>
      </c>
      <c r="C44" s="81">
        <v>113.74840566150814</v>
      </c>
      <c r="D44" s="65">
        <v>70766.08822</v>
      </c>
      <c r="E44" s="65">
        <v>87175.6693</v>
      </c>
      <c r="F44" s="50">
        <v>123.18848122420634</v>
      </c>
      <c r="H44" s="57"/>
      <c r="I44" s="58"/>
      <c r="J44" s="57"/>
      <c r="K44" s="57"/>
      <c r="L44" s="69"/>
    </row>
    <row r="45" spans="1:12" ht="15" customHeight="1">
      <c r="A45" s="2" t="s">
        <v>101</v>
      </c>
      <c r="B45" s="46">
        <v>53159.21383</v>
      </c>
      <c r="C45" s="81">
        <v>104.13417803667488</v>
      </c>
      <c r="D45" s="65">
        <v>44284.98554</v>
      </c>
      <c r="E45" s="65">
        <v>46965.268560000004</v>
      </c>
      <c r="F45" s="50">
        <v>106.05235157540938</v>
      </c>
      <c r="H45" s="57"/>
      <c r="I45" s="58"/>
      <c r="J45" s="57"/>
      <c r="K45" s="57"/>
      <c r="L45" s="69"/>
    </row>
    <row r="46" spans="1:12" ht="15" customHeight="1">
      <c r="A46" s="2" t="s">
        <v>102</v>
      </c>
      <c r="B46" s="46">
        <v>2246.29729</v>
      </c>
      <c r="C46" s="81">
        <v>99.85938050291678</v>
      </c>
      <c r="D46" s="65">
        <v>2080.41656</v>
      </c>
      <c r="E46" s="65">
        <v>2348.80948</v>
      </c>
      <c r="F46" s="50">
        <v>112.90092211148328</v>
      </c>
      <c r="H46" s="57"/>
      <c r="I46" s="58"/>
      <c r="J46" s="57"/>
      <c r="K46" s="57"/>
      <c r="L46" s="69"/>
    </row>
    <row r="47" spans="1:12" ht="15" customHeight="1">
      <c r="A47" s="2" t="s">
        <v>103</v>
      </c>
      <c r="B47" s="46">
        <v>3992.20699</v>
      </c>
      <c r="C47" s="81">
        <v>104.71223566337855</v>
      </c>
      <c r="D47" s="65">
        <v>3290.09312</v>
      </c>
      <c r="E47" s="65">
        <v>2947.89673</v>
      </c>
      <c r="F47" s="50">
        <v>89.59918830504104</v>
      </c>
      <c r="H47" s="57"/>
      <c r="I47" s="58"/>
      <c r="J47" s="57"/>
      <c r="K47" s="57"/>
      <c r="L47" s="69"/>
    </row>
    <row r="48" spans="1:12" ht="15" customHeight="1">
      <c r="A48" s="2" t="s">
        <v>104</v>
      </c>
      <c r="B48" s="46">
        <v>37488.623799999994</v>
      </c>
      <c r="C48" s="81">
        <v>117.27547655066546</v>
      </c>
      <c r="D48" s="65">
        <v>30773.74104</v>
      </c>
      <c r="E48" s="65">
        <v>32021.97497</v>
      </c>
      <c r="F48" s="50">
        <v>104.05616570431762</v>
      </c>
      <c r="H48" s="57"/>
      <c r="I48" s="58"/>
      <c r="J48" s="57"/>
      <c r="K48" s="57"/>
      <c r="L48" s="69"/>
    </row>
    <row r="49" spans="1:12" ht="15" customHeight="1">
      <c r="A49" s="2" t="s">
        <v>105</v>
      </c>
      <c r="B49" s="46">
        <v>34577.70204</v>
      </c>
      <c r="C49" s="81">
        <v>107.3142195179654</v>
      </c>
      <c r="D49" s="65">
        <v>28885.70919</v>
      </c>
      <c r="E49" s="65">
        <v>26141.93359</v>
      </c>
      <c r="F49" s="50">
        <v>90.50126973877494</v>
      </c>
      <c r="H49" s="57"/>
      <c r="I49" s="58"/>
      <c r="J49" s="57"/>
      <c r="K49" s="57"/>
      <c r="L49" s="69"/>
    </row>
    <row r="50" spans="1:12" ht="15" customHeight="1">
      <c r="A50" s="1" t="s">
        <v>134</v>
      </c>
      <c r="B50" s="45">
        <v>462097.05267</v>
      </c>
      <c r="C50" s="80">
        <v>112.81508022753476</v>
      </c>
      <c r="D50" s="79">
        <v>383871.34469</v>
      </c>
      <c r="E50" s="79">
        <v>393055.4639</v>
      </c>
      <c r="F50" s="47">
        <v>102.3924992935893</v>
      </c>
      <c r="H50" s="57"/>
      <c r="I50" s="58"/>
      <c r="J50" s="57"/>
      <c r="K50" s="57"/>
      <c r="L50" s="69"/>
    </row>
    <row r="51" spans="1:12" ht="15" customHeight="1">
      <c r="A51" s="2" t="s">
        <v>106</v>
      </c>
      <c r="B51" s="46">
        <v>261.57413</v>
      </c>
      <c r="C51" s="81">
        <v>82.36344044200543</v>
      </c>
      <c r="D51" s="65">
        <v>225.77261</v>
      </c>
      <c r="E51" s="65">
        <v>239.63862</v>
      </c>
      <c r="F51" s="50">
        <v>106.14158201032447</v>
      </c>
      <c r="H51" s="57"/>
      <c r="I51" s="58"/>
      <c r="J51" s="57"/>
      <c r="K51" s="57"/>
      <c r="L51" s="69"/>
    </row>
    <row r="52" spans="1:12" ht="15" customHeight="1">
      <c r="A52" s="2" t="s">
        <v>107</v>
      </c>
      <c r="B52" s="46">
        <v>22095.87527</v>
      </c>
      <c r="C52" s="81">
        <v>103.51798351841508</v>
      </c>
      <c r="D52" s="65">
        <v>17940.91072</v>
      </c>
      <c r="E52" s="65">
        <v>17681.12134</v>
      </c>
      <c r="F52" s="50">
        <v>98.55197217100917</v>
      </c>
      <c r="H52" s="57"/>
      <c r="I52" s="58"/>
      <c r="J52" s="57"/>
      <c r="K52" s="57"/>
      <c r="L52" s="69"/>
    </row>
    <row r="53" spans="1:12" ht="15" customHeight="1">
      <c r="A53" s="2" t="s">
        <v>108</v>
      </c>
      <c r="B53" s="46">
        <v>27956.553079999998</v>
      </c>
      <c r="C53" s="81">
        <v>111.1133980046832</v>
      </c>
      <c r="D53" s="65">
        <v>22620.39919</v>
      </c>
      <c r="E53" s="65">
        <v>25043.20212</v>
      </c>
      <c r="F53" s="50">
        <v>110.71069926595756</v>
      </c>
      <c r="H53" s="57"/>
      <c r="I53" s="58"/>
      <c r="J53" s="57"/>
      <c r="K53" s="57"/>
      <c r="L53" s="69"/>
    </row>
    <row r="54" spans="1:12" ht="15" customHeight="1">
      <c r="A54" s="2" t="s">
        <v>109</v>
      </c>
      <c r="B54" s="46">
        <v>35977.26911</v>
      </c>
      <c r="C54" s="81">
        <v>109.85257391653785</v>
      </c>
      <c r="D54" s="65">
        <v>29910.70734</v>
      </c>
      <c r="E54" s="65">
        <v>31657.77263</v>
      </c>
      <c r="F54" s="50">
        <v>105.84093605724804</v>
      </c>
      <c r="H54" s="57"/>
      <c r="I54" s="58"/>
      <c r="J54" s="57"/>
      <c r="K54" s="57"/>
      <c r="L54" s="69"/>
    </row>
    <row r="55" spans="1:12" ht="15" customHeight="1">
      <c r="A55" s="2" t="s">
        <v>143</v>
      </c>
      <c r="B55" s="46">
        <v>21511.03604</v>
      </c>
      <c r="C55" s="81">
        <v>101.19372782746572</v>
      </c>
      <c r="D55" s="65">
        <v>18647.72652</v>
      </c>
      <c r="E55" s="65">
        <v>19254.48229</v>
      </c>
      <c r="F55" s="50">
        <v>103.25377878825735</v>
      </c>
      <c r="H55" s="57"/>
      <c r="I55" s="58"/>
      <c r="J55" s="57"/>
      <c r="K55" s="57"/>
      <c r="L55" s="69"/>
    </row>
    <row r="56" spans="1:12" ht="15" customHeight="1">
      <c r="A56" s="2" t="s">
        <v>110</v>
      </c>
      <c r="B56" s="46">
        <v>124272.09462</v>
      </c>
      <c r="C56" s="81">
        <v>115.07308855052148</v>
      </c>
      <c r="D56" s="65">
        <v>102809.99876999999</v>
      </c>
      <c r="E56" s="65">
        <v>110181.96427</v>
      </c>
      <c r="F56" s="50">
        <v>107.17047523411813</v>
      </c>
      <c r="H56" s="57"/>
      <c r="I56" s="58"/>
      <c r="J56" s="57"/>
      <c r="K56" s="57"/>
      <c r="L56" s="69"/>
    </row>
    <row r="57" spans="1:12" ht="15" customHeight="1">
      <c r="A57" s="2" t="s">
        <v>111</v>
      </c>
      <c r="B57" s="46">
        <v>85796.04167</v>
      </c>
      <c r="C57" s="81">
        <v>126.51792148727719</v>
      </c>
      <c r="D57" s="65">
        <v>71781.54262000001</v>
      </c>
      <c r="E57" s="65">
        <v>71146.68540999999</v>
      </c>
      <c r="F57" s="50">
        <v>99.11557040037319</v>
      </c>
      <c r="H57" s="57"/>
      <c r="I57" s="58"/>
      <c r="J57" s="57"/>
      <c r="K57" s="57"/>
      <c r="L57" s="69"/>
    </row>
    <row r="58" spans="1:12" ht="15" customHeight="1">
      <c r="A58" s="2" t="s">
        <v>112</v>
      </c>
      <c r="B58" s="46">
        <v>20559.26336</v>
      </c>
      <c r="C58" s="81">
        <v>118.16979576131872</v>
      </c>
      <c r="D58" s="65">
        <v>17010.56352</v>
      </c>
      <c r="E58" s="65">
        <v>18393.11607</v>
      </c>
      <c r="F58" s="50">
        <v>108.12761169478293</v>
      </c>
      <c r="H58" s="57"/>
      <c r="I58" s="58"/>
      <c r="J58" s="57"/>
      <c r="K58" s="57"/>
      <c r="L58" s="69"/>
    </row>
    <row r="59" spans="1:12" ht="15" customHeight="1">
      <c r="A59" s="2" t="s">
        <v>113</v>
      </c>
      <c r="B59" s="46">
        <v>123667.34539</v>
      </c>
      <c r="C59" s="81">
        <v>107.00684936705996</v>
      </c>
      <c r="D59" s="65">
        <v>102923.7234</v>
      </c>
      <c r="E59" s="65">
        <v>99457.48115</v>
      </c>
      <c r="F59" s="50">
        <v>96.63222225596242</v>
      </c>
      <c r="H59" s="57"/>
      <c r="I59" s="58"/>
      <c r="J59" s="57"/>
      <c r="K59" s="57"/>
      <c r="L59" s="69"/>
    </row>
    <row r="60" spans="1:12" ht="15" customHeight="1">
      <c r="A60" s="1" t="s">
        <v>64</v>
      </c>
      <c r="B60" s="45">
        <v>638084.80848</v>
      </c>
      <c r="C60" s="80">
        <v>115.49098294577252</v>
      </c>
      <c r="D60" s="79">
        <v>535561.52895</v>
      </c>
      <c r="E60" s="79">
        <v>479877.88372000004</v>
      </c>
      <c r="F60" s="47">
        <v>89.60275482460979</v>
      </c>
      <c r="H60" s="57"/>
      <c r="I60" s="58"/>
      <c r="J60" s="57"/>
      <c r="K60" s="57"/>
      <c r="L60" s="69"/>
    </row>
    <row r="61" spans="1:12" ht="15" customHeight="1">
      <c r="A61" s="2" t="s">
        <v>114</v>
      </c>
      <c r="B61" s="46">
        <v>50128.09241</v>
      </c>
      <c r="C61" s="50" t="s">
        <v>160</v>
      </c>
      <c r="D61" s="65">
        <v>48658.56604</v>
      </c>
      <c r="E61" s="65">
        <v>14067.79724</v>
      </c>
      <c r="F61" s="50">
        <v>28.911244997305307</v>
      </c>
      <c r="H61" s="57"/>
      <c r="I61" s="58"/>
      <c r="J61" s="57"/>
      <c r="K61" s="57"/>
      <c r="L61" s="69"/>
    </row>
    <row r="62" spans="1:12" ht="15" customHeight="1">
      <c r="A62" s="2" t="s">
        <v>115</v>
      </c>
      <c r="B62" s="46">
        <v>49108.143520000005</v>
      </c>
      <c r="C62" s="81">
        <v>96.14489037272827</v>
      </c>
      <c r="D62" s="65">
        <v>38587.46978</v>
      </c>
      <c r="E62" s="65">
        <v>49069.40245</v>
      </c>
      <c r="F62" s="50">
        <v>127.16408391055694</v>
      </c>
      <c r="H62" s="57"/>
      <c r="I62" s="58"/>
      <c r="J62" s="57"/>
      <c r="K62" s="57"/>
      <c r="L62" s="69"/>
    </row>
    <row r="63" spans="1:12" ht="15" customHeight="1">
      <c r="A63" s="2" t="s">
        <v>116</v>
      </c>
      <c r="B63" s="46">
        <v>3622.74388</v>
      </c>
      <c r="C63" s="81">
        <v>88.70614821509352</v>
      </c>
      <c r="D63" s="65">
        <v>2845.44268</v>
      </c>
      <c r="E63" s="65">
        <v>3266.3826</v>
      </c>
      <c r="F63" s="50">
        <v>114.79347740717797</v>
      </c>
      <c r="H63" s="57"/>
      <c r="I63" s="58"/>
      <c r="J63" s="57"/>
      <c r="K63" s="57"/>
      <c r="L63" s="69"/>
    </row>
    <row r="64" spans="1:12" ht="15" customHeight="1">
      <c r="A64" s="2" t="s">
        <v>117</v>
      </c>
      <c r="B64" s="46">
        <v>94453.41205</v>
      </c>
      <c r="C64" s="81">
        <v>100.72145772401512</v>
      </c>
      <c r="D64" s="65">
        <v>79063.48599</v>
      </c>
      <c r="E64" s="65">
        <v>86168.64941</v>
      </c>
      <c r="F64" s="50">
        <v>108.98665588929212</v>
      </c>
      <c r="H64" s="57"/>
      <c r="I64" s="58"/>
      <c r="J64" s="57"/>
      <c r="K64" s="57"/>
      <c r="L64" s="69"/>
    </row>
    <row r="65" spans="1:12" ht="15" customHeight="1">
      <c r="A65" s="2" t="s">
        <v>118</v>
      </c>
      <c r="B65" s="46">
        <v>25899.64429</v>
      </c>
      <c r="C65" s="81">
        <v>113.90511711174285</v>
      </c>
      <c r="D65" s="65">
        <v>20979.70521</v>
      </c>
      <c r="E65" s="65">
        <v>19952.269829999997</v>
      </c>
      <c r="F65" s="50">
        <v>95.10271774690965</v>
      </c>
      <c r="H65" s="57"/>
      <c r="I65" s="58"/>
      <c r="J65" s="57"/>
      <c r="K65" s="57"/>
      <c r="L65" s="69"/>
    </row>
    <row r="66" spans="1:12" ht="15" customHeight="1">
      <c r="A66" s="2" t="s">
        <v>139</v>
      </c>
      <c r="B66" s="46">
        <v>71703.47003</v>
      </c>
      <c r="C66" s="81">
        <v>97.65380764342011</v>
      </c>
      <c r="D66" s="65">
        <v>55742.41584</v>
      </c>
      <c r="E66" s="65">
        <v>60017.65209</v>
      </c>
      <c r="F66" s="50">
        <v>107.66962856843413</v>
      </c>
      <c r="H66" s="57"/>
      <c r="I66" s="58"/>
      <c r="J66" s="57"/>
      <c r="K66" s="57"/>
      <c r="L66" s="69"/>
    </row>
    <row r="67" spans="1:12" ht="15" customHeight="1">
      <c r="A67" s="2" t="s">
        <v>119</v>
      </c>
      <c r="B67" s="46">
        <v>124288.96646</v>
      </c>
      <c r="C67" s="81">
        <v>97.3445682070294</v>
      </c>
      <c r="D67" s="65">
        <v>106955.13205</v>
      </c>
      <c r="E67" s="65">
        <v>87866.48067</v>
      </c>
      <c r="F67" s="50">
        <v>82.15265503007717</v>
      </c>
      <c r="H67" s="57"/>
      <c r="I67" s="58"/>
      <c r="J67" s="57"/>
      <c r="K67" s="57"/>
      <c r="L67" s="69"/>
    </row>
    <row r="68" spans="1:12" ht="15" customHeight="1">
      <c r="A68" s="2" t="s">
        <v>120</v>
      </c>
      <c r="B68" s="46">
        <v>187195.47013</v>
      </c>
      <c r="C68" s="81">
        <v>115.02056809567158</v>
      </c>
      <c r="D68" s="65">
        <v>151637.21213</v>
      </c>
      <c r="E68" s="65">
        <v>152009.38392</v>
      </c>
      <c r="F68" s="50">
        <v>100.24543565841935</v>
      </c>
      <c r="H68" s="57"/>
      <c r="I68" s="58"/>
      <c r="J68" s="57"/>
      <c r="K68" s="57"/>
      <c r="L68" s="69"/>
    </row>
    <row r="69" spans="1:12" ht="15" customHeight="1">
      <c r="A69" s="2" t="s">
        <v>121</v>
      </c>
      <c r="B69" s="46">
        <v>31684.865710000002</v>
      </c>
      <c r="C69" s="50" t="s">
        <v>160</v>
      </c>
      <c r="D69" s="65">
        <v>31092.09923</v>
      </c>
      <c r="E69" s="65">
        <v>7459.86551</v>
      </c>
      <c r="F69" s="50">
        <v>23.992801048319564</v>
      </c>
      <c r="H69" s="57"/>
      <c r="I69" s="58"/>
      <c r="J69" s="57"/>
      <c r="K69" s="57"/>
      <c r="L69" s="69"/>
    </row>
    <row r="70" spans="1:12" ht="15" customHeight="1">
      <c r="A70" s="1" t="s">
        <v>135</v>
      </c>
      <c r="B70" s="45">
        <v>342535.86376</v>
      </c>
      <c r="C70" s="80">
        <v>115.92106796705633</v>
      </c>
      <c r="D70" s="79">
        <v>291329.36456</v>
      </c>
      <c r="E70" s="79">
        <v>315019.66605</v>
      </c>
      <c r="F70" s="47">
        <v>108.13179321136401</v>
      </c>
      <c r="H70" s="57"/>
      <c r="I70" s="58"/>
      <c r="J70" s="57"/>
      <c r="K70" s="57"/>
      <c r="L70" s="69"/>
    </row>
    <row r="71" spans="1:12" ht="15" customHeight="1">
      <c r="A71" s="2" t="s">
        <v>131</v>
      </c>
      <c r="B71" s="46">
        <v>21781.30834</v>
      </c>
      <c r="C71" s="81">
        <v>103.26286981427475</v>
      </c>
      <c r="D71" s="65">
        <v>17759.86247</v>
      </c>
      <c r="E71" s="65">
        <v>20633.06954</v>
      </c>
      <c r="F71" s="50">
        <v>116.17809301650522</v>
      </c>
      <c r="H71" s="57"/>
      <c r="I71" s="58"/>
      <c r="J71" s="57"/>
      <c r="K71" s="57"/>
      <c r="L71" s="69"/>
    </row>
    <row r="72" spans="1:12" ht="15" customHeight="1">
      <c r="A72" s="2" t="s">
        <v>124</v>
      </c>
      <c r="B72" s="46">
        <v>61494.11562</v>
      </c>
      <c r="C72" s="81">
        <v>115.9157864998686</v>
      </c>
      <c r="D72" s="65">
        <v>52268.39703</v>
      </c>
      <c r="E72" s="65">
        <v>63107.66476</v>
      </c>
      <c r="F72" s="50">
        <v>120.73770833985724</v>
      </c>
      <c r="H72" s="57"/>
      <c r="I72" s="58"/>
      <c r="J72" s="57"/>
      <c r="K72" s="57"/>
      <c r="L72" s="69"/>
    </row>
    <row r="73" spans="1:12" ht="15" customHeight="1">
      <c r="A73" s="2" t="s">
        <v>125</v>
      </c>
      <c r="B73" s="46">
        <v>8690.07178</v>
      </c>
      <c r="C73" s="81">
        <v>110.63242861897757</v>
      </c>
      <c r="D73" s="65">
        <v>7511.89728</v>
      </c>
      <c r="E73" s="65">
        <v>8192.17315</v>
      </c>
      <c r="F73" s="50">
        <v>109.05597939699196</v>
      </c>
      <c r="H73" s="57"/>
      <c r="I73" s="58"/>
      <c r="J73" s="57"/>
      <c r="K73" s="57"/>
      <c r="L73" s="69"/>
    </row>
    <row r="74" spans="1:12" ht="15" customHeight="1">
      <c r="A74" s="2" t="s">
        <v>132</v>
      </c>
      <c r="B74" s="46">
        <v>78279.06204</v>
      </c>
      <c r="C74" s="81">
        <v>106.81380205683062</v>
      </c>
      <c r="D74" s="65">
        <v>65914.78586999999</v>
      </c>
      <c r="E74" s="65">
        <v>71849.25412</v>
      </c>
      <c r="F74" s="50">
        <v>109.00324285616921</v>
      </c>
      <c r="H74" s="57"/>
      <c r="I74" s="58"/>
      <c r="J74" s="57"/>
      <c r="K74" s="57"/>
      <c r="L74" s="69"/>
    </row>
    <row r="75" spans="1:12" ht="15" customHeight="1">
      <c r="A75" s="2" t="s">
        <v>133</v>
      </c>
      <c r="B75" s="46">
        <v>35724.519009999996</v>
      </c>
      <c r="C75" s="81">
        <v>94.7252235685509</v>
      </c>
      <c r="D75" s="65">
        <v>32445.48904</v>
      </c>
      <c r="E75" s="65">
        <v>32764.28048</v>
      </c>
      <c r="F75" s="50">
        <v>100.98254472172381</v>
      </c>
      <c r="H75" s="57"/>
      <c r="I75" s="58"/>
      <c r="J75" s="57"/>
      <c r="K75" s="57"/>
      <c r="L75" s="69"/>
    </row>
    <row r="76" spans="1:12" ht="15" customHeight="1">
      <c r="A76" s="2" t="s">
        <v>128</v>
      </c>
      <c r="B76" s="46">
        <v>25223.274670000003</v>
      </c>
      <c r="C76" s="81">
        <v>139.1432108607003</v>
      </c>
      <c r="D76" s="65">
        <v>20598.9402</v>
      </c>
      <c r="E76" s="65">
        <v>20156.31631</v>
      </c>
      <c r="F76" s="50">
        <v>97.8512297928803</v>
      </c>
      <c r="H76" s="57"/>
      <c r="I76" s="58"/>
      <c r="J76" s="57"/>
      <c r="K76" s="57"/>
      <c r="L76" s="69"/>
    </row>
    <row r="77" spans="1:12" ht="15" customHeight="1">
      <c r="A77" s="2" t="s">
        <v>138</v>
      </c>
      <c r="B77" s="46">
        <v>11471.521980000001</v>
      </c>
      <c r="C77" s="81">
        <v>192.29053143943833</v>
      </c>
      <c r="D77" s="65">
        <v>10194.070039999999</v>
      </c>
      <c r="E77" s="65">
        <v>10324.17713</v>
      </c>
      <c r="F77" s="50">
        <v>101.27630170765435</v>
      </c>
      <c r="H77" s="57"/>
      <c r="I77" s="58"/>
      <c r="J77" s="57"/>
      <c r="K77" s="57"/>
      <c r="L77" s="69"/>
    </row>
    <row r="78" spans="1:12" ht="15" customHeight="1">
      <c r="A78" s="2" t="s">
        <v>129</v>
      </c>
      <c r="B78" s="46">
        <v>99871.99032</v>
      </c>
      <c r="C78" s="81">
        <v>127.38889741196783</v>
      </c>
      <c r="D78" s="65">
        <v>84635.92263</v>
      </c>
      <c r="E78" s="65">
        <v>87992.73056</v>
      </c>
      <c r="F78" s="50">
        <v>103.96617396690391</v>
      </c>
      <c r="H78" s="57"/>
      <c r="I78" s="58"/>
      <c r="J78" s="57"/>
      <c r="K78" s="57"/>
      <c r="L78" s="69"/>
    </row>
    <row r="79" spans="1:12" ht="15" customHeight="1">
      <c r="A79" s="1" t="s">
        <v>137</v>
      </c>
      <c r="B79" s="45">
        <v>3756.79839</v>
      </c>
      <c r="C79" s="47" t="s">
        <v>160</v>
      </c>
      <c r="D79" s="79">
        <v>3756.79839</v>
      </c>
      <c r="E79" s="79">
        <v>18.219540000000002</v>
      </c>
      <c r="F79" s="47">
        <v>0.48497518654441296</v>
      </c>
      <c r="H79" s="57"/>
      <c r="I79" s="58"/>
      <c r="J79" s="57"/>
      <c r="K79" s="57"/>
      <c r="L79" s="69"/>
    </row>
    <row r="80" spans="9:11" ht="14.25">
      <c r="I80" s="58"/>
      <c r="J80" s="57"/>
      <c r="K80" s="57"/>
    </row>
    <row r="81" ht="14.25">
      <c r="A81" s="48" t="s">
        <v>154</v>
      </c>
    </row>
  </sheetData>
  <sheetProtection/>
  <mergeCells count="4">
    <mergeCell ref="A2:A5"/>
    <mergeCell ref="D2:D4"/>
    <mergeCell ref="E2:E4"/>
    <mergeCell ref="B2:B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Vucinic</dc:creator>
  <cp:keywords/>
  <dc:description/>
  <cp:lastModifiedBy>Tanja Popovic</cp:lastModifiedBy>
  <cp:lastPrinted>2013-12-23T13:02:48Z</cp:lastPrinted>
  <dcterms:created xsi:type="dcterms:W3CDTF">2012-03-13T13:23:59Z</dcterms:created>
  <dcterms:modified xsi:type="dcterms:W3CDTF">2019-11-29T08:04:57Z</dcterms:modified>
  <cp:category/>
  <cp:version/>
  <cp:contentType/>
  <cp:contentStatus/>
</cp:coreProperties>
</file>