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55" activeTab="8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" sheetId="8" r:id="rId8"/>
    <sheet name="Tabela 9" sheetId="9" r:id="rId9"/>
    <sheet name="Tabela 10" sheetId="10" r:id="rId10"/>
  </sheets>
  <definedNames/>
  <calcPr fullCalcOnLoad="1"/>
</workbook>
</file>

<file path=xl/sharedStrings.xml><?xml version="1.0" encoding="utf-8"?>
<sst xmlns="http://schemas.openxmlformats.org/spreadsheetml/2006/main" count="520" uniqueCount="216">
  <si>
    <t>TRGOVINSKI BILANS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</si>
  <si>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</si>
  <si>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</si>
  <si>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</si>
  <si>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</si>
  <si>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</si>
  <si>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</si>
  <si>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</si>
  <si>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</si>
  <si>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</si>
  <si>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</si>
  <si>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</si>
  <si>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</si>
  <si>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</t>
  </si>
  <si>
    <t>Februar</t>
  </si>
  <si>
    <t>Oktobar</t>
  </si>
  <si>
    <t>Novembar</t>
  </si>
  <si>
    <t>Decembar</t>
  </si>
  <si>
    <t>Period</t>
  </si>
  <si>
    <t>Svijet</t>
  </si>
  <si>
    <t>Evropa</t>
  </si>
  <si>
    <t>Afrika</t>
  </si>
  <si>
    <t>Amerika</t>
  </si>
  <si>
    <t>Azija</t>
  </si>
  <si>
    <t>Okeanija i Polarni region</t>
  </si>
  <si>
    <t>Mart</t>
  </si>
  <si>
    <t>Maj</t>
  </si>
  <si>
    <t>Jun</t>
  </si>
  <si>
    <t>Jul</t>
  </si>
  <si>
    <t>Avgust</t>
  </si>
  <si>
    <t>Septembar</t>
  </si>
  <si>
    <t xml:space="preserve">Oktobar </t>
  </si>
  <si>
    <t>IZVOZ</t>
  </si>
  <si>
    <t>UVOZ</t>
  </si>
  <si>
    <t>SVIJET</t>
  </si>
  <si>
    <t xml:space="preserve">Evropa </t>
  </si>
  <si>
    <t>EU-27</t>
  </si>
  <si>
    <t xml:space="preserve">Cefta </t>
  </si>
  <si>
    <t xml:space="preserve">Afrika 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</si>
  <si>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</si>
  <si>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</si>
  <si>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</si>
  <si>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</si>
  <si>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</si>
  <si>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</si>
  <si>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</si>
  <si>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</si>
  <si>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 xml:space="preserve"> %</t>
  </si>
  <si>
    <t xml:space="preserve">%  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</si>
  <si>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</si>
  <si>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</si>
  <si>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</si>
  <si>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</si>
  <si>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</si>
  <si>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</si>
  <si>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</si>
  <si>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</si>
  <si>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</si>
  <si>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</si>
  <si>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</si>
  <si>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</si>
  <si>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</si>
  <si>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</si>
  <si>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</si>
  <si>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</si>
  <si>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</si>
  <si>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</si>
  <si>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</si>
  <si>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</si>
  <si>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</si>
  <si>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Rumunija</t>
  </si>
  <si>
    <t>Slovačka</t>
  </si>
  <si>
    <t>Slovenija</t>
  </si>
  <si>
    <t>Španija</t>
  </si>
  <si>
    <t>Švedska</t>
  </si>
  <si>
    <t>Vel.Britanija</t>
  </si>
  <si>
    <t xml:space="preserve">CEFTA </t>
  </si>
  <si>
    <t xml:space="preserve">Albanija </t>
  </si>
  <si>
    <t>BiH</t>
  </si>
  <si>
    <t>Makedonija</t>
  </si>
  <si>
    <t>Moldavija</t>
  </si>
  <si>
    <t>Hrvatska</t>
  </si>
  <si>
    <t xml:space="preserve">Srbija </t>
  </si>
  <si>
    <t xml:space="preserve">UMNIK Kosovo </t>
  </si>
  <si>
    <t xml:space="preserve">Ostale zemlje </t>
  </si>
  <si>
    <t>JAPAN</t>
  </si>
  <si>
    <t>KINA</t>
  </si>
  <si>
    <t>SMTK KLASIFIKACIJA</t>
  </si>
  <si>
    <t>0-9 TOTAL</t>
  </si>
  <si>
    <t>0+1 Hrana, piće i duvan</t>
  </si>
  <si>
    <t>2+4  Sirovine</t>
  </si>
  <si>
    <t xml:space="preserve">3 Mineralna goriva i maziva </t>
  </si>
  <si>
    <t xml:space="preserve">5 Hemijski proizvodi </t>
  </si>
  <si>
    <t xml:space="preserve">7 Mašine i transportni uređaji </t>
  </si>
  <si>
    <t>6+8 Ostali industrijski proizvodi</t>
  </si>
  <si>
    <t>CEFTA</t>
  </si>
  <si>
    <t>PODJELA PREMA ODSJEKU</t>
  </si>
  <si>
    <t>Index</t>
  </si>
  <si>
    <t>0  Hrana i žive životinje</t>
  </si>
  <si>
    <t>00 Žive životinje</t>
  </si>
  <si>
    <t>01 Meso i prerada mesa</t>
  </si>
  <si>
    <t>02 Mliječni proizvodi i jaja</t>
  </si>
  <si>
    <t>03 Ribe i prerađevine od ribe</t>
  </si>
  <si>
    <t>04 Žitarice i proizvodi od žitarica</t>
  </si>
  <si>
    <t>05 Povrće i voće</t>
  </si>
  <si>
    <t>06 Šećer, proizvodi od šećera i med</t>
  </si>
  <si>
    <t>07 Kafa, čaj, kakao i začini</t>
  </si>
  <si>
    <t>08 Stočna hrana (sem žita u zrnu)</t>
  </si>
  <si>
    <t>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</si>
  <si>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</si>
  <si>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</si>
  <si>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</si>
  <si>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</si>
  <si>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</si>
  <si>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</si>
  <si>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</si>
  <si>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</si>
  <si>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</si>
  <si>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</si>
  <si>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</si>
  <si>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</si>
  <si>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</si>
  <si>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</si>
  <si>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</si>
  <si>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</si>
  <si>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</si>
  <si>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</si>
  <si>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</si>
  <si>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</si>
  <si>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</si>
  <si>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</si>
  <si>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</si>
  <si>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</si>
  <si>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</si>
  <si>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</si>
  <si>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</si>
  <si>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</si>
  <si>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</si>
  <si>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</si>
  <si>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</si>
  <si>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</si>
  <si>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</si>
  <si>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</si>
  <si>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</si>
  <si>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</si>
  <si>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</si>
  <si>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</si>
  <si>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</si>
  <si>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</si>
  <si>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</si>
  <si>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</si>
  <si>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</si>
  <si>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</si>
  <si>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</si>
  <si>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</si>
  <si>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</si>
  <si>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</si>
  <si>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</si>
  <si>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</si>
  <si>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</si>
  <si>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</si>
  <si>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</si>
  <si>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</si>
  <si>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</si>
  <si>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</si>
  <si>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</si>
  <si>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</si>
  <si>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</si>
  <si>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</si>
  <si>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</si>
  <si>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</si>
  <si>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t>PERIOD</t>
  </si>
  <si>
    <t>Okeanija i  polarni region</t>
  </si>
  <si>
    <t>TRGOVINSKI PARTNERI</t>
  </si>
  <si>
    <t>SMTK</t>
  </si>
  <si>
    <t>62,19</t>
  </si>
  <si>
    <t>0,21</t>
  </si>
  <si>
    <t>0,03</t>
  </si>
  <si>
    <t>0,04</t>
  </si>
  <si>
    <t>48,31</t>
  </si>
  <si>
    <t>2,7</t>
  </si>
  <si>
    <t>55,94</t>
  </si>
  <si>
    <t>0,14</t>
  </si>
  <si>
    <t>0,16</t>
  </si>
  <si>
    <t>0,05</t>
  </si>
  <si>
    <t>42,74</t>
  </si>
  <si>
    <t>2,21</t>
  </si>
  <si>
    <t>1,6</t>
  </si>
  <si>
    <t>4,9</t>
  </si>
  <si>
    <t>37,52</t>
  </si>
  <si>
    <t>1,06</t>
  </si>
  <si>
    <t>1,19</t>
  </si>
  <si>
    <t>5,46</t>
  </si>
  <si>
    <t>37,72</t>
  </si>
  <si>
    <t>0,93</t>
  </si>
  <si>
    <t>1,2</t>
  </si>
  <si>
    <t>5,36</t>
  </si>
  <si>
    <t>Jan-Mart 11</t>
  </si>
  <si>
    <t>Jan-Mart 12</t>
  </si>
  <si>
    <t>Januar-Mart</t>
  </si>
  <si>
    <t>Januar-Mart 2011.</t>
  </si>
  <si>
    <t>Januar-Mart 2012.</t>
  </si>
  <si>
    <t>Januar-
Mart</t>
  </si>
  <si>
    <t>12 Jan-Mart</t>
  </si>
  <si>
    <t>11 Jan-Mart</t>
  </si>
  <si>
    <t>Tabela 1. Spoljnotrgovinski promet Crne Gore od 2007. godine do marta 2012. godine</t>
  </si>
  <si>
    <t>Tabela 2. Uvoz Crne Gore  po kontinentima</t>
  </si>
  <si>
    <t>Tabela 3. Izvoz  Crne Gore  po kontinentima</t>
  </si>
  <si>
    <t xml:space="preserve">Tabela 5. Spoljnotrgovinski promet po EU-27 zemljama i potpisnicama  Cefta sporazuma </t>
  </si>
  <si>
    <t>Tabela 6. Spoljnotrgovinski promet Crne Gore sa EU-27, SAD-om, Japanom i Kinom</t>
  </si>
  <si>
    <t>Vrijednost u hilj.€</t>
  </si>
  <si>
    <t>Tabela 7. Podjela izvoza po proizvodima SMTK klasifikacije za EU, Ceftu, SAD, Japan i Kinu</t>
  </si>
  <si>
    <t>Tabela 8. Podjela  uvoza  po proizvodima SMTK klasifikacije za EU, Ceftu, SAD, Japan i Kinu</t>
  </si>
  <si>
    <t>Tabela 10. Uvoz Crne Gore po odsjeku klasifikacije SMTK</t>
  </si>
  <si>
    <t>Tabela 9. Izvoz Crne Gore po odsjeku  klasifikacije SMTK</t>
  </si>
  <si>
    <t>Tabela 4. Spoljnotrgovinski promet Crne Gore po kontinentima i odabranim zemljama za period januar-mart 2011/2012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</si>
</sst>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65F91"/>
      <name val="Arial"/>
      <family val="2"/>
    </font>
    <font>
      <sz val="8"/>
      <color rgb="FF376091"/>
      <name val="Arial"/>
      <family val="2"/>
    </font>
    <font>
      <b/>
      <sz val="8"/>
      <color rgb="FF37609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b/>
      <u val="single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right" vertical="center" wrapText="1"/>
    </xf>
    <xf numFmtId="0" fontId="43" fillId="33" borderId="0" xfId="0" applyFont="1" applyFill="1" applyAlignment="1">
      <alignment horizontal="right" vertical="center"/>
    </xf>
    <xf numFmtId="0" fontId="43" fillId="33" borderId="0" xfId="0" applyFont="1" applyFill="1" applyAlignment="1">
      <alignment vertical="center"/>
    </xf>
    <xf numFmtId="3" fontId="0" fillId="0" borderId="0" xfId="0" applyNumberFormat="1" applyAlignment="1">
      <alignment/>
    </xf>
    <xf numFmtId="3" fontId="45" fillId="33" borderId="0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164" fontId="43" fillId="33" borderId="0" xfId="0" applyNumberFormat="1" applyFont="1" applyFill="1" applyAlignment="1">
      <alignment horizontal="right" vertical="center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6" fillId="0" borderId="10" xfId="0" applyFont="1" applyBorder="1" applyAlignment="1">
      <alignment horizontal="left" vertical="center" indent="1"/>
    </xf>
    <xf numFmtId="0" fontId="47" fillId="0" borderId="10" xfId="0" applyFont="1" applyBorder="1" applyAlignment="1">
      <alignment horizontal="left" vertical="center" indent="2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vertical="center" wrapText="1" indent="2"/>
    </xf>
    <xf numFmtId="0" fontId="46" fillId="0" borderId="10" xfId="0" applyFont="1" applyBorder="1" applyAlignment="1">
      <alignment horizontal="right" vertical="center" wrapText="1" indent="2"/>
    </xf>
    <xf numFmtId="3" fontId="47" fillId="0" borderId="10" xfId="0" applyNumberFormat="1" applyFont="1" applyBorder="1" applyAlignment="1">
      <alignment horizontal="right" vertical="center" wrapText="1" indent="2"/>
    </xf>
    <xf numFmtId="0" fontId="0" fillId="0" borderId="0" xfId="0" applyAlignment="1">
      <alignment horizontal="left"/>
    </xf>
    <xf numFmtId="0" fontId="46" fillId="0" borderId="10" xfId="0" applyFont="1" applyBorder="1" applyAlignment="1">
      <alignment horizontal="left" vertical="center" wrapText="1" inden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46" fillId="33" borderId="10" xfId="0" applyFont="1" applyFill="1" applyBorder="1" applyAlignment="1">
      <alignment horizontal="left" vertical="center" indent="1"/>
    </xf>
    <xf numFmtId="3" fontId="46" fillId="33" borderId="10" xfId="0" applyNumberFormat="1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left" vertical="center" indent="2"/>
    </xf>
    <xf numFmtId="3" fontId="47" fillId="33" borderId="10" xfId="0" applyNumberFormat="1" applyFont="1" applyFill="1" applyBorder="1" applyAlignment="1">
      <alignment horizontal="right" vertical="center"/>
    </xf>
    <xf numFmtId="17" fontId="46" fillId="33" borderId="10" xfId="0" applyNumberFormat="1" applyFont="1" applyFill="1" applyBorder="1" applyAlignment="1">
      <alignment horizontal="center" vertical="center"/>
    </xf>
    <xf numFmtId="9" fontId="48" fillId="0" borderId="10" xfId="0" applyNumberFormat="1" applyFont="1" applyBorder="1" applyAlignment="1">
      <alignment horizontal="right" vertical="center"/>
    </xf>
    <xf numFmtId="9" fontId="47" fillId="33" borderId="10" xfId="0" applyNumberFormat="1" applyFont="1" applyFill="1" applyBorder="1" applyAlignment="1">
      <alignment horizontal="right" vertical="center"/>
    </xf>
    <xf numFmtId="3" fontId="47" fillId="33" borderId="10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right" vertical="center"/>
    </xf>
    <xf numFmtId="164" fontId="47" fillId="33" borderId="10" xfId="0" applyNumberFormat="1" applyFont="1" applyFill="1" applyBorder="1" applyAlignment="1">
      <alignment horizontal="right" vertical="center"/>
    </xf>
    <xf numFmtId="164" fontId="46" fillId="33" borderId="10" xfId="0" applyNumberFormat="1" applyFont="1" applyFill="1" applyBorder="1" applyAlignment="1">
      <alignment horizontal="center" vertical="center" wrapText="1"/>
    </xf>
    <xf numFmtId="9" fontId="46" fillId="33" borderId="10" xfId="0" applyNumberFormat="1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left" vertical="center" indent="1"/>
    </xf>
    <xf numFmtId="1" fontId="46" fillId="33" borderId="10" xfId="0" applyNumberFormat="1" applyFont="1" applyFill="1" applyBorder="1" applyAlignment="1">
      <alignment horizontal="right" vertical="center"/>
    </xf>
    <xf numFmtId="1" fontId="47" fillId="33" borderId="10" xfId="0" applyNumberFormat="1" applyFont="1" applyFill="1" applyBorder="1" applyAlignment="1">
      <alignment horizontal="right" vertical="center"/>
    </xf>
    <xf numFmtId="3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3" fontId="47" fillId="0" borderId="10" xfId="0" applyNumberFormat="1" applyFont="1" applyBorder="1" applyAlignment="1">
      <alignment horizontal="right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 indent="1"/>
    </xf>
    <xf numFmtId="0" fontId="46" fillId="33" borderId="10" xfId="0" applyFont="1" applyFill="1" applyBorder="1" applyAlignment="1">
      <alignment horizontal="left" vertical="center" wrapText="1" indent="1"/>
    </xf>
    <xf numFmtId="0" fontId="49" fillId="33" borderId="10" xfId="0" applyFont="1" applyFill="1" applyBorder="1" applyAlignment="1">
      <alignment horizontal="left" vertical="center" indent="1"/>
    </xf>
    <xf numFmtId="0" fontId="46" fillId="33" borderId="10" xfId="0" applyFont="1" applyFill="1" applyBorder="1" applyAlignment="1">
      <alignment horizontal="left" vertical="center" wrapText="1" indent="1"/>
    </xf>
    <xf numFmtId="0" fontId="46" fillId="33" borderId="12" xfId="0" applyFont="1" applyFill="1" applyBorder="1" applyAlignment="1">
      <alignment horizontal="left" vertical="center" wrapText="1" indent="1"/>
    </xf>
    <xf numFmtId="3" fontId="46" fillId="33" borderId="13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right" vertical="center"/>
    </xf>
    <xf numFmtId="1" fontId="46" fillId="33" borderId="13" xfId="0" applyNumberFormat="1" applyFont="1" applyFill="1" applyBorder="1" applyAlignment="1">
      <alignment horizontal="right" vertical="center"/>
    </xf>
    <xf numFmtId="16" fontId="46" fillId="33" borderId="13" xfId="0" applyNumberFormat="1" applyFont="1" applyFill="1" applyBorder="1" applyAlignment="1">
      <alignment horizontal="center" vertical="top"/>
    </xf>
    <xf numFmtId="16" fontId="50" fillId="33" borderId="11" xfId="0" applyNumberFormat="1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 vertical="top"/>
    </xf>
    <xf numFmtId="0" fontId="50" fillId="33" borderId="11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 vertical="top"/>
    </xf>
    <xf numFmtId="0" fontId="50" fillId="34" borderId="11" xfId="0" applyFont="1" applyFill="1" applyBorder="1" applyAlignment="1">
      <alignment horizontal="center"/>
    </xf>
    <xf numFmtId="17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3" fontId="46" fillId="33" borderId="13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/>
    </xf>
    <xf numFmtId="3" fontId="47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 indent="1"/>
    </xf>
    <xf numFmtId="0" fontId="46" fillId="0" borderId="15" xfId="0" applyFont="1" applyBorder="1" applyAlignment="1">
      <alignment horizontal="left" vertical="center" indent="1"/>
    </xf>
    <xf numFmtId="0" fontId="46" fillId="0" borderId="14" xfId="0" applyFont="1" applyBorder="1" applyAlignment="1">
      <alignment horizontal="left" vertical="center" indent="1"/>
    </xf>
    <xf numFmtId="0" fontId="46" fillId="33" borderId="13" xfId="0" applyFont="1" applyFill="1" applyBorder="1" applyAlignment="1">
      <alignment horizontal="left" vertical="center" indent="1"/>
    </xf>
    <xf numFmtId="0" fontId="46" fillId="0" borderId="0" xfId="0" applyFont="1" applyBorder="1" applyAlignment="1">
      <alignment horizontal="left" vertical="center" indent="1"/>
    </xf>
    <xf numFmtId="0" fontId="46" fillId="33" borderId="13" xfId="0" applyFont="1" applyFill="1" applyBorder="1" applyAlignment="1">
      <alignment horizontal="center" vertical="center"/>
    </xf>
    <xf numFmtId="17" fontId="46" fillId="33" borderId="10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 wrapText="1" indent="1"/>
    </xf>
    <xf numFmtId="0" fontId="46" fillId="33" borderId="13" xfId="0" applyFont="1" applyFill="1" applyBorder="1" applyAlignment="1">
      <alignment horizontal="left" vertical="center" wrapText="1" indent="1"/>
    </xf>
    <xf numFmtId="0" fontId="49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1" fontId="46" fillId="33" borderId="17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1" fontId="46" fillId="33" borderId="18" xfId="0" applyNumberFormat="1" applyFont="1" applyFill="1" applyBorder="1" applyAlignment="1">
      <alignment horizontal="center" vertical="center"/>
    </xf>
    <xf numFmtId="1" fontId="46" fillId="33" borderId="11" xfId="0" applyNumberFormat="1" applyFont="1" applyFill="1" applyBorder="1" applyAlignment="1">
      <alignment horizontal="center" vertical="center"/>
    </xf>
    <xf numFmtId="1" fontId="46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5" width="19.140625" style="0" customWidth="1"/>
  </cols>
  <sheetData>
    <row r="1" spans="1:4" ht="15">
      <c r="A1" s="70" t="s">
        <v>205</v>
      </c>
      <c r="B1" s="70"/>
      <c r="C1" s="70"/>
      <c r="D1" s="70"/>
    </row>
    <row r="2" spans="1:4" ht="15" customHeight="1">
      <c r="A2" s="13" t="s">
        <v>171</v>
      </c>
      <c r="B2" s="14" t="s">
        <v>33</v>
      </c>
      <c r="C2" s="14" t="s">
        <v>32</v>
      </c>
      <c r="D2" s="15" t="s">
        <v>0</v>
      </c>
    </row>
    <row r="3" spans="1:4" ht="15" customHeight="1">
      <c r="A3" s="11">
        <v>2007</v>
      </c>
      <c r="B3" s="16">
        <v>2073093</v>
      </c>
      <c r="C3" s="16">
        <v>454739</v>
      </c>
      <c r="D3" s="16">
        <v>-1618355</v>
      </c>
    </row>
    <row r="4" spans="1:4" ht="15" customHeight="1">
      <c r="A4" s="11">
        <v>2008</v>
      </c>
      <c r="B4" s="16">
        <v>2529741</v>
      </c>
      <c r="C4" s="16">
        <v>416165</v>
      </c>
      <c r="D4" s="16">
        <v>-2113576</v>
      </c>
    </row>
    <row r="5" spans="1:4" ht="15" customHeight="1">
      <c r="A5" s="11">
        <v>2009</v>
      </c>
      <c r="B5" s="16">
        <v>1654170</v>
      </c>
      <c r="C5" s="16">
        <v>277011</v>
      </c>
      <c r="D5" s="16">
        <v>-1377159</v>
      </c>
    </row>
    <row r="6" spans="1:4" ht="15" customHeight="1">
      <c r="A6" s="11">
        <v>2010</v>
      </c>
      <c r="B6" s="17"/>
      <c r="C6" s="17"/>
      <c r="D6" s="17"/>
    </row>
    <row r="7" spans="1:4" ht="15" customHeight="1">
      <c r="A7" s="12" t="s">
        <v>1</v>
      </c>
      <c r="B7" s="18">
        <v>74054</v>
      </c>
      <c r="C7" s="18">
        <v>13566</v>
      </c>
      <c r="D7" s="18">
        <v>-60488</v>
      </c>
    </row>
    <row r="8" spans="1:4" ht="15" customHeight="1">
      <c r="A8" s="12" t="s">
        <v>2</v>
      </c>
      <c r="B8" s="18">
        <v>107057</v>
      </c>
      <c r="C8" s="18">
        <v>18624</v>
      </c>
      <c r="D8" s="18">
        <v>-88434</v>
      </c>
    </row>
    <row r="9" spans="1:4" ht="15" customHeight="1">
      <c r="A9" s="12" t="s">
        <v>3</v>
      </c>
      <c r="B9" s="18">
        <v>129785</v>
      </c>
      <c r="C9" s="18">
        <v>23591</v>
      </c>
      <c r="D9" s="18">
        <v>-106194</v>
      </c>
    </row>
    <row r="10" spans="1:4" ht="15" customHeight="1">
      <c r="A10" s="12" t="s">
        <v>4</v>
      </c>
      <c r="B10" s="18">
        <v>136810</v>
      </c>
      <c r="C10" s="18">
        <v>26030</v>
      </c>
      <c r="D10" s="18">
        <v>-110780</v>
      </c>
    </row>
    <row r="11" spans="1:4" ht="15" customHeight="1">
      <c r="A11" s="12" t="s">
        <v>5</v>
      </c>
      <c r="B11" s="18">
        <v>138117</v>
      </c>
      <c r="C11" s="18">
        <v>36010</v>
      </c>
      <c r="D11" s="18">
        <v>-102107</v>
      </c>
    </row>
    <row r="12" spans="1:4" ht="15" customHeight="1">
      <c r="A12" s="12" t="s">
        <v>6</v>
      </c>
      <c r="B12" s="18">
        <v>168997</v>
      </c>
      <c r="C12" s="18">
        <v>24372</v>
      </c>
      <c r="D12" s="18">
        <v>-144625</v>
      </c>
    </row>
    <row r="13" spans="1:4" ht="15" customHeight="1">
      <c r="A13" s="12" t="s">
        <v>7</v>
      </c>
      <c r="B13" s="18">
        <v>172865</v>
      </c>
      <c r="C13" s="18">
        <v>29635</v>
      </c>
      <c r="D13" s="18">
        <v>-143230</v>
      </c>
    </row>
    <row r="14" spans="1:4" ht="15" customHeight="1">
      <c r="A14" s="12" t="s">
        <v>8</v>
      </c>
      <c r="B14" s="18">
        <v>155789</v>
      </c>
      <c r="C14" s="18">
        <v>29794</v>
      </c>
      <c r="D14" s="18">
        <v>-125995</v>
      </c>
    </row>
    <row r="15" spans="1:4" ht="15" customHeight="1">
      <c r="A15" s="12" t="s">
        <v>9</v>
      </c>
      <c r="B15" s="18">
        <v>142459</v>
      </c>
      <c r="C15" s="18">
        <v>27480</v>
      </c>
      <c r="D15" s="18">
        <v>-114979</v>
      </c>
    </row>
    <row r="16" spans="1:4" ht="15" customHeight="1">
      <c r="A16" s="12" t="s">
        <v>10</v>
      </c>
      <c r="B16" s="18">
        <v>138681</v>
      </c>
      <c r="C16" s="18">
        <v>28799</v>
      </c>
      <c r="D16" s="18">
        <v>-109882</v>
      </c>
    </row>
    <row r="17" spans="1:4" ht="15" customHeight="1">
      <c r="A17" s="12" t="s">
        <v>11</v>
      </c>
      <c r="B17" s="18">
        <v>143638</v>
      </c>
      <c r="C17" s="18">
        <v>42931</v>
      </c>
      <c r="D17" s="18">
        <v>-100706</v>
      </c>
    </row>
    <row r="18" spans="1:4" ht="15" customHeight="1">
      <c r="A18" s="12" t="s">
        <v>12</v>
      </c>
      <c r="B18" s="18">
        <v>149078</v>
      </c>
      <c r="C18" s="18">
        <v>29535</v>
      </c>
      <c r="D18" s="18">
        <v>-119542</v>
      </c>
    </row>
    <row r="19" spans="1:4" ht="15" customHeight="1">
      <c r="A19" s="11">
        <v>2011</v>
      </c>
      <c r="B19" s="18"/>
      <c r="C19" s="18"/>
      <c r="D19" s="18"/>
    </row>
    <row r="20" spans="1:4" ht="15" customHeight="1">
      <c r="A20" s="12" t="s">
        <v>13</v>
      </c>
      <c r="B20" s="18">
        <v>85413.55917000001</v>
      </c>
      <c r="C20" s="18">
        <v>37465.85746</v>
      </c>
      <c r="D20" s="18">
        <v>-47947.70171000001</v>
      </c>
    </row>
    <row r="21" spans="1:4" ht="15" customHeight="1">
      <c r="A21" s="12" t="s">
        <v>14</v>
      </c>
      <c r="B21" s="18">
        <v>117803.34965999999</v>
      </c>
      <c r="C21" s="18">
        <v>31707.734170000003</v>
      </c>
      <c r="D21" s="18">
        <v>-86095.61549</v>
      </c>
    </row>
    <row r="22" spans="1:4" ht="15" customHeight="1">
      <c r="A22" s="12" t="s">
        <v>25</v>
      </c>
      <c r="B22" s="18">
        <v>149761.52169999998</v>
      </c>
      <c r="C22" s="18">
        <v>42032.01175</v>
      </c>
      <c r="D22" s="18">
        <v>-107729.50994999998</v>
      </c>
    </row>
    <row r="23" spans="1:4" ht="15" customHeight="1">
      <c r="A23" s="12" t="s">
        <v>4</v>
      </c>
      <c r="B23" s="18">
        <v>145845.49952</v>
      </c>
      <c r="C23" s="18">
        <v>35787.10004</v>
      </c>
      <c r="D23" s="18">
        <v>-110058.39948000002</v>
      </c>
    </row>
    <row r="24" spans="1:4" ht="15" customHeight="1">
      <c r="A24" s="12" t="s">
        <v>26</v>
      </c>
      <c r="B24" s="18">
        <v>159530.33775</v>
      </c>
      <c r="C24" s="18">
        <v>33501.96259</v>
      </c>
      <c r="D24" s="18">
        <v>-126028.37516</v>
      </c>
    </row>
    <row r="25" spans="1:4" ht="15" customHeight="1">
      <c r="A25" s="12" t="s">
        <v>27</v>
      </c>
      <c r="B25" s="18">
        <v>184973.78466</v>
      </c>
      <c r="C25" s="18">
        <v>32972.615920000004</v>
      </c>
      <c r="D25" s="18">
        <v>-152001.16874</v>
      </c>
    </row>
    <row r="26" spans="1:4" ht="15" customHeight="1">
      <c r="A26" s="12" t="s">
        <v>28</v>
      </c>
      <c r="B26" s="18">
        <v>175859.44056</v>
      </c>
      <c r="C26" s="18">
        <v>33998.69993</v>
      </c>
      <c r="D26" s="18">
        <v>-141860.74063</v>
      </c>
    </row>
    <row r="27" spans="1:4" ht="15" customHeight="1">
      <c r="A27" s="12" t="s">
        <v>29</v>
      </c>
      <c r="B27" s="18">
        <v>172498.14638</v>
      </c>
      <c r="C27" s="18">
        <v>42007.4401</v>
      </c>
      <c r="D27" s="18">
        <v>-130490.70627999998</v>
      </c>
    </row>
    <row r="28" spans="1:4" ht="15" customHeight="1">
      <c r="A28" s="12" t="s">
        <v>30</v>
      </c>
      <c r="B28" s="18">
        <v>173055.29633</v>
      </c>
      <c r="C28" s="18">
        <v>42380.76707</v>
      </c>
      <c r="D28" s="18">
        <v>-130674.52926000001</v>
      </c>
    </row>
    <row r="29" spans="1:4" ht="15" customHeight="1">
      <c r="A29" s="12" t="s">
        <v>15</v>
      </c>
      <c r="B29" s="18">
        <v>151576.50005</v>
      </c>
      <c r="C29" s="18">
        <v>48327.90971</v>
      </c>
      <c r="D29" s="18">
        <v>-103248.59034</v>
      </c>
    </row>
    <row r="30" spans="1:4" ht="15" customHeight="1">
      <c r="A30" s="12" t="s">
        <v>16</v>
      </c>
      <c r="B30" s="18">
        <v>143561.84832</v>
      </c>
      <c r="C30" s="18">
        <v>37881.77054</v>
      </c>
      <c r="D30" s="18">
        <v>-105680.07777999999</v>
      </c>
    </row>
    <row r="31" spans="1:4" ht="15" customHeight="1">
      <c r="A31" s="12" t="s">
        <v>17</v>
      </c>
      <c r="B31" s="18">
        <v>163457.44913999998</v>
      </c>
      <c r="C31" s="18">
        <v>36317.07179</v>
      </c>
      <c r="D31" s="18">
        <v>-127140.37734999998</v>
      </c>
    </row>
    <row r="32" spans="1:4" ht="15" customHeight="1">
      <c r="A32" s="11">
        <v>2012</v>
      </c>
      <c r="B32" s="16"/>
      <c r="C32" s="16"/>
      <c r="D32" s="16"/>
    </row>
    <row r="33" spans="1:4" ht="15" customHeight="1">
      <c r="A33" s="12" t="s">
        <v>13</v>
      </c>
      <c r="B33" s="67">
        <v>99841.13741</v>
      </c>
      <c r="C33" s="67">
        <v>27466.28429</v>
      </c>
      <c r="D33" s="67">
        <f>C33-B33</f>
        <v>-72374.85312</v>
      </c>
    </row>
    <row r="34" spans="1:4" ht="15" customHeight="1">
      <c r="A34" s="12" t="s">
        <v>14</v>
      </c>
      <c r="B34" s="67">
        <v>106585.68456000001</v>
      </c>
      <c r="C34" s="67">
        <v>23911.35515</v>
      </c>
      <c r="D34" s="67">
        <f>C34-B34</f>
        <v>-82674.32941</v>
      </c>
    </row>
    <row r="35" spans="1:4" ht="15" customHeight="1">
      <c r="A35" s="12" t="s">
        <v>25</v>
      </c>
      <c r="B35" s="67">
        <v>169846.26119</v>
      </c>
      <c r="C35" s="67">
        <v>33287.01303</v>
      </c>
      <c r="D35" s="67">
        <f>C35-B35</f>
        <v>-136559.24816</v>
      </c>
    </row>
    <row r="36" spans="1:4" ht="15">
      <c r="A36" s="1"/>
      <c r="B36" s="2"/>
      <c r="C36" s="2"/>
      <c r="D36" s="2"/>
    </row>
    <row r="37" spans="1:4" ht="15">
      <c r="A37" s="1"/>
      <c r="B37" s="2"/>
      <c r="C37" s="2"/>
      <c r="D37" s="2"/>
    </row>
    <row r="38" spans="1:4" ht="15">
      <c r="A38" s="1"/>
      <c r="B38" s="2"/>
      <c r="C38" s="2"/>
      <c r="D38" s="2"/>
    </row>
    <row r="39" spans="1:4" ht="15">
      <c r="A39" s="1"/>
      <c r="B39" s="2"/>
      <c r="C39" s="2"/>
      <c r="D39" s="2"/>
    </row>
    <row r="40" spans="1:4" ht="15">
      <c r="A40" s="1"/>
      <c r="B40" s="2"/>
      <c r="C40" s="2"/>
      <c r="D40" s="2"/>
    </row>
    <row r="41" spans="1:4" ht="15">
      <c r="A41" s="1"/>
      <c r="B41" s="2"/>
      <c r="C41" s="2"/>
      <c r="D41" s="2"/>
    </row>
    <row r="42" spans="1:4" ht="15">
      <c r="A42" s="1"/>
      <c r="B42" s="2"/>
      <c r="C42" s="2"/>
      <c r="D42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4.8515625" style="23" bestFit="1" customWidth="1"/>
    <col min="2" max="6" width="10.140625" style="0" customWidth="1"/>
    <col min="7" max="8" width="10.140625" style="5" customWidth="1"/>
    <col min="9" max="9" width="10.140625" style="0" customWidth="1"/>
  </cols>
  <sheetData>
    <row r="1" spans="1:9" ht="15">
      <c r="A1" s="72" t="s">
        <v>213</v>
      </c>
      <c r="B1" s="72"/>
      <c r="C1" s="72"/>
      <c r="D1" s="72"/>
      <c r="E1" s="72"/>
      <c r="F1" s="72"/>
      <c r="G1" s="72"/>
      <c r="H1" s="72"/>
      <c r="I1" s="72"/>
    </row>
    <row r="2" spans="1:9" ht="24">
      <c r="A2" s="47" t="s">
        <v>96</v>
      </c>
      <c r="B2" s="75">
        <v>2009</v>
      </c>
      <c r="C2" s="75">
        <v>2010</v>
      </c>
      <c r="D2" s="55" t="s">
        <v>97</v>
      </c>
      <c r="E2" s="75">
        <v>2011</v>
      </c>
      <c r="F2" s="55" t="s">
        <v>97</v>
      </c>
      <c r="G2" s="54" t="s">
        <v>202</v>
      </c>
      <c r="H2" s="54" t="s">
        <v>202</v>
      </c>
      <c r="I2" s="55" t="s">
        <v>97</v>
      </c>
    </row>
    <row r="3" spans="1:9" ht="15">
      <c r="A3" s="87" t="s">
        <v>174</v>
      </c>
      <c r="B3" s="80"/>
      <c r="C3" s="90"/>
      <c r="D3" s="63">
        <v>2010</v>
      </c>
      <c r="E3" s="91"/>
      <c r="F3" s="61">
        <v>2011</v>
      </c>
      <c r="G3" s="93">
        <v>2011</v>
      </c>
      <c r="H3" s="93">
        <v>2012</v>
      </c>
      <c r="I3" s="59" t="s">
        <v>203</v>
      </c>
    </row>
    <row r="4" spans="1:9" ht="15">
      <c r="A4" s="75"/>
      <c r="B4" s="80"/>
      <c r="C4" s="90"/>
      <c r="D4" s="62">
        <v>2009</v>
      </c>
      <c r="E4" s="91"/>
      <c r="F4" s="60">
        <v>2010</v>
      </c>
      <c r="G4" s="94"/>
      <c r="H4" s="94"/>
      <c r="I4" s="58" t="s">
        <v>204</v>
      </c>
    </row>
    <row r="5" spans="1:10" ht="15">
      <c r="A5" s="24" t="s">
        <v>88</v>
      </c>
      <c r="B5" s="25">
        <v>1654170</v>
      </c>
      <c r="C5" s="25">
        <v>1657329</v>
      </c>
      <c r="D5" s="56">
        <v>65</v>
      </c>
      <c r="E5" s="25">
        <v>1823336.73324</v>
      </c>
      <c r="F5" s="66">
        <v>110.01658290176543</v>
      </c>
      <c r="G5" s="25">
        <v>352978.43052999995</v>
      </c>
      <c r="H5" s="25">
        <v>376273.08316000004</v>
      </c>
      <c r="I5" s="57">
        <f>H5/G5*100</f>
        <v>106.59945498511706</v>
      </c>
      <c r="J5" s="9"/>
    </row>
    <row r="6" spans="1:9" ht="15">
      <c r="A6" s="24" t="s">
        <v>98</v>
      </c>
      <c r="B6" s="25">
        <v>312835</v>
      </c>
      <c r="C6" s="25">
        <v>324209</v>
      </c>
      <c r="D6" s="27">
        <v>95</v>
      </c>
      <c r="E6" s="25">
        <v>351856.65566000005</v>
      </c>
      <c r="F6" s="25">
        <v>108.52772614578869</v>
      </c>
      <c r="G6" s="25">
        <v>71936.50034</v>
      </c>
      <c r="H6" s="25">
        <v>72275.87044</v>
      </c>
      <c r="I6" s="40">
        <f aca="true" t="shared" si="0" ref="I6:I69">H6/G6*100</f>
        <v>100.47176342801778</v>
      </c>
    </row>
    <row r="7" spans="1:9" ht="15">
      <c r="A7" s="39" t="s">
        <v>99</v>
      </c>
      <c r="B7" s="29">
        <v>16174</v>
      </c>
      <c r="C7" s="29">
        <v>21784</v>
      </c>
      <c r="D7" s="27">
        <v>101</v>
      </c>
      <c r="E7" s="29">
        <v>25508.82269</v>
      </c>
      <c r="F7" s="29">
        <v>117.0988922603746</v>
      </c>
      <c r="G7" s="29">
        <v>5027.78787</v>
      </c>
      <c r="H7" s="29">
        <v>4842.434</v>
      </c>
      <c r="I7" s="41">
        <f t="shared" si="0"/>
        <v>96.31341109067118</v>
      </c>
    </row>
    <row r="8" spans="1:9" ht="15">
      <c r="A8" s="39" t="s">
        <v>100</v>
      </c>
      <c r="B8" s="29">
        <v>76611</v>
      </c>
      <c r="C8" s="29">
        <v>76026</v>
      </c>
      <c r="D8" s="27">
        <v>97</v>
      </c>
      <c r="E8" s="29">
        <v>74023.3905</v>
      </c>
      <c r="F8" s="29">
        <v>97.36588864335884</v>
      </c>
      <c r="G8" s="29">
        <v>16429.3767</v>
      </c>
      <c r="H8" s="29">
        <v>18130.380920000003</v>
      </c>
      <c r="I8" s="41">
        <f t="shared" si="0"/>
        <v>110.35343124124728</v>
      </c>
    </row>
    <row r="9" spans="1:9" ht="15">
      <c r="A9" s="39" t="s">
        <v>101</v>
      </c>
      <c r="B9" s="29">
        <v>38414</v>
      </c>
      <c r="C9" s="29">
        <v>40768</v>
      </c>
      <c r="D9" s="27">
        <v>89</v>
      </c>
      <c r="E9" s="29">
        <v>46664.13712</v>
      </c>
      <c r="F9" s="29">
        <v>114.46265973312401</v>
      </c>
      <c r="G9" s="29">
        <v>8937.8868</v>
      </c>
      <c r="H9" s="29">
        <v>8871.54345</v>
      </c>
      <c r="I9" s="41">
        <f t="shared" si="0"/>
        <v>99.25772890746389</v>
      </c>
    </row>
    <row r="10" spans="1:9" ht="15">
      <c r="A10" s="39" t="s">
        <v>102</v>
      </c>
      <c r="B10" s="29">
        <v>9116</v>
      </c>
      <c r="C10" s="29">
        <v>9606</v>
      </c>
      <c r="D10" s="27">
        <v>92</v>
      </c>
      <c r="E10" s="29">
        <v>10584.748220000001</v>
      </c>
      <c r="F10" s="29">
        <v>110.18892587965856</v>
      </c>
      <c r="G10" s="29">
        <v>1732.56722</v>
      </c>
      <c r="H10" s="29">
        <v>1536.13649</v>
      </c>
      <c r="I10" s="41">
        <f t="shared" si="0"/>
        <v>88.6624468169264</v>
      </c>
    </row>
    <row r="11" spans="1:9" ht="15">
      <c r="A11" s="39" t="s">
        <v>103</v>
      </c>
      <c r="B11" s="29">
        <v>50465</v>
      </c>
      <c r="C11" s="29">
        <v>46581</v>
      </c>
      <c r="D11" s="27">
        <v>88</v>
      </c>
      <c r="E11" s="29">
        <v>57091.77704</v>
      </c>
      <c r="F11" s="29">
        <v>122.56451566089177</v>
      </c>
      <c r="G11" s="29">
        <v>12120.80341</v>
      </c>
      <c r="H11" s="29">
        <v>10390.77501</v>
      </c>
      <c r="I11" s="41">
        <f t="shared" si="0"/>
        <v>85.72678442608284</v>
      </c>
    </row>
    <row r="12" spans="1:9" ht="15">
      <c r="A12" s="39" t="s">
        <v>104</v>
      </c>
      <c r="B12" s="29">
        <v>37741</v>
      </c>
      <c r="C12" s="29">
        <v>33799</v>
      </c>
      <c r="D12" s="27">
        <v>90</v>
      </c>
      <c r="E12" s="29">
        <v>38681.30288</v>
      </c>
      <c r="F12" s="29">
        <v>114.44511044705466</v>
      </c>
      <c r="G12" s="29">
        <v>7893.06924</v>
      </c>
      <c r="H12" s="29">
        <v>7164.16018</v>
      </c>
      <c r="I12" s="41">
        <f t="shared" si="0"/>
        <v>90.76520124381932</v>
      </c>
    </row>
    <row r="13" spans="1:9" ht="15">
      <c r="A13" s="39" t="s">
        <v>105</v>
      </c>
      <c r="B13" s="29">
        <v>9667</v>
      </c>
      <c r="C13" s="29">
        <v>9948</v>
      </c>
      <c r="D13" s="27">
        <v>90</v>
      </c>
      <c r="E13" s="29">
        <v>12825.60683</v>
      </c>
      <c r="F13" s="29">
        <v>128.9135272891748</v>
      </c>
      <c r="G13" s="29">
        <v>2597.75115</v>
      </c>
      <c r="H13" s="29">
        <v>2286.18168</v>
      </c>
      <c r="I13" s="41">
        <f t="shared" si="0"/>
        <v>88.00618488803286</v>
      </c>
    </row>
    <row r="14" spans="1:9" ht="15">
      <c r="A14" s="39" t="s">
        <v>106</v>
      </c>
      <c r="B14" s="29">
        <v>39111</v>
      </c>
      <c r="C14" s="29">
        <v>47669</v>
      </c>
      <c r="D14" s="27">
        <v>117</v>
      </c>
      <c r="E14" s="29">
        <v>44523.80189</v>
      </c>
      <c r="F14" s="29">
        <v>93.40200526547652</v>
      </c>
      <c r="G14" s="29">
        <v>9338.24282</v>
      </c>
      <c r="H14" s="29">
        <v>10763.79487</v>
      </c>
      <c r="I14" s="41">
        <f t="shared" si="0"/>
        <v>115.26574193323451</v>
      </c>
    </row>
    <row r="15" spans="1:9" ht="15">
      <c r="A15" s="39" t="s">
        <v>107</v>
      </c>
      <c r="B15" s="29">
        <v>11943</v>
      </c>
      <c r="C15" s="29">
        <v>13670</v>
      </c>
      <c r="D15" s="27">
        <v>88</v>
      </c>
      <c r="E15" s="29">
        <v>16367.250689999999</v>
      </c>
      <c r="F15" s="29">
        <v>119.73116817849305</v>
      </c>
      <c r="G15" s="29">
        <v>3187.96236</v>
      </c>
      <c r="H15" s="29">
        <v>3327.40282</v>
      </c>
      <c r="I15" s="41">
        <f t="shared" si="0"/>
        <v>104.37396820456813</v>
      </c>
    </row>
    <row r="16" spans="1:9" ht="15">
      <c r="A16" s="39" t="s">
        <v>108</v>
      </c>
      <c r="B16" s="29">
        <v>23594</v>
      </c>
      <c r="C16" s="29">
        <v>24357</v>
      </c>
      <c r="D16" s="27">
        <v>104</v>
      </c>
      <c r="E16" s="29">
        <v>25585.8178</v>
      </c>
      <c r="F16" s="29">
        <v>105.04502935501088</v>
      </c>
      <c r="G16" s="29">
        <v>4671.052769999999</v>
      </c>
      <c r="H16" s="29">
        <v>4963.061019999999</v>
      </c>
      <c r="I16" s="41">
        <f t="shared" si="0"/>
        <v>106.25144404009805</v>
      </c>
    </row>
    <row r="17" spans="1:9" ht="15">
      <c r="A17" s="24" t="s">
        <v>109</v>
      </c>
      <c r="B17" s="25">
        <v>66878</v>
      </c>
      <c r="C17" s="25">
        <v>63930</v>
      </c>
      <c r="D17" s="26">
        <v>86</v>
      </c>
      <c r="E17" s="25">
        <v>65849.58034999999</v>
      </c>
      <c r="F17" s="25">
        <v>103.00262842171124</v>
      </c>
      <c r="G17" s="25">
        <v>8716.98275</v>
      </c>
      <c r="H17" s="25">
        <v>9927.96144</v>
      </c>
      <c r="I17" s="40">
        <f t="shared" si="0"/>
        <v>113.892177198584</v>
      </c>
    </row>
    <row r="18" spans="1:9" ht="15">
      <c r="A18" s="28" t="s">
        <v>110</v>
      </c>
      <c r="B18" s="29">
        <v>46411</v>
      </c>
      <c r="C18" s="29">
        <v>46352</v>
      </c>
      <c r="D18" s="27">
        <v>82</v>
      </c>
      <c r="E18" s="29">
        <v>50939.316399999996</v>
      </c>
      <c r="F18" s="29">
        <v>109.89669571971004</v>
      </c>
      <c r="G18" s="29">
        <v>6570.099740000001</v>
      </c>
      <c r="H18" s="29">
        <v>8154.28727</v>
      </c>
      <c r="I18" s="41">
        <f t="shared" si="0"/>
        <v>124.11207733050334</v>
      </c>
    </row>
    <row r="19" spans="1:9" ht="15">
      <c r="A19" s="28" t="s">
        <v>111</v>
      </c>
      <c r="B19" s="29">
        <v>20467</v>
      </c>
      <c r="C19" s="29">
        <v>17578</v>
      </c>
      <c r="D19" s="27">
        <v>97</v>
      </c>
      <c r="E19" s="29">
        <v>14910.263949999999</v>
      </c>
      <c r="F19" s="29">
        <v>84.82343810444874</v>
      </c>
      <c r="G19" s="29">
        <v>2146.8830099999996</v>
      </c>
      <c r="H19" s="29">
        <v>1773.67417</v>
      </c>
      <c r="I19" s="41">
        <f t="shared" si="0"/>
        <v>82.61624698404039</v>
      </c>
    </row>
    <row r="20" spans="1:9" ht="15">
      <c r="A20" s="24" t="s">
        <v>112</v>
      </c>
      <c r="B20" s="25">
        <v>37842</v>
      </c>
      <c r="C20" s="25">
        <v>70243</v>
      </c>
      <c r="D20" s="26">
        <v>61</v>
      </c>
      <c r="E20" s="25">
        <v>84419.63934999998</v>
      </c>
      <c r="F20" s="25">
        <v>120.18228058311857</v>
      </c>
      <c r="G20" s="25">
        <v>18434.95471</v>
      </c>
      <c r="H20" s="25">
        <v>15947.96924</v>
      </c>
      <c r="I20" s="40">
        <f t="shared" si="0"/>
        <v>86.50940287555498</v>
      </c>
    </row>
    <row r="21" spans="1:9" ht="15">
      <c r="A21" s="28" t="s">
        <v>113</v>
      </c>
      <c r="B21" s="27">
        <v>37</v>
      </c>
      <c r="C21" s="27">
        <v>86</v>
      </c>
      <c r="D21" s="27">
        <v>0</v>
      </c>
      <c r="E21" s="29">
        <v>0.06066</v>
      </c>
      <c r="F21" s="29">
        <v>0.07053488372093022</v>
      </c>
      <c r="G21" s="29">
        <v>0</v>
      </c>
      <c r="H21" s="29">
        <v>318.77355</v>
      </c>
      <c r="I21" s="41">
        <v>0</v>
      </c>
    </row>
    <row r="22" spans="1:9" ht="15">
      <c r="A22" s="28" t="s">
        <v>114</v>
      </c>
      <c r="B22" s="27">
        <v>519</v>
      </c>
      <c r="C22" s="27">
        <v>810</v>
      </c>
      <c r="D22" s="27">
        <v>121</v>
      </c>
      <c r="E22" s="29">
        <v>603.2449499999999</v>
      </c>
      <c r="F22" s="29">
        <v>74.47468518518518</v>
      </c>
      <c r="G22" s="29">
        <v>203.85010999999997</v>
      </c>
      <c r="H22" s="29">
        <v>65.55986999999999</v>
      </c>
      <c r="I22" s="41">
        <f t="shared" si="0"/>
        <v>32.160821497717116</v>
      </c>
    </row>
    <row r="23" spans="1:9" ht="15">
      <c r="A23" s="28" t="s">
        <v>115</v>
      </c>
      <c r="B23" s="27">
        <v>293</v>
      </c>
      <c r="C23" s="27">
        <v>61</v>
      </c>
      <c r="D23" s="27">
        <v>90</v>
      </c>
      <c r="E23" s="29">
        <v>162.05875</v>
      </c>
      <c r="F23" s="29">
        <v>265.67008196721315</v>
      </c>
      <c r="G23" s="29">
        <v>8.321959999999999</v>
      </c>
      <c r="H23" s="29">
        <v>28.87556</v>
      </c>
      <c r="I23" s="41">
        <f t="shared" si="0"/>
        <v>346.9802786843485</v>
      </c>
    </row>
    <row r="24" spans="1:9" ht="15">
      <c r="A24" s="28" t="s">
        <v>116</v>
      </c>
      <c r="B24" s="29">
        <v>5780</v>
      </c>
      <c r="C24" s="29">
        <v>7337</v>
      </c>
      <c r="D24" s="27">
        <v>51</v>
      </c>
      <c r="E24" s="29">
        <v>6496.841780000001</v>
      </c>
      <c r="F24" s="29">
        <v>88.54902248875564</v>
      </c>
      <c r="G24" s="29">
        <v>1249.40687</v>
      </c>
      <c r="H24" s="29">
        <v>1317.1738799999998</v>
      </c>
      <c r="I24" s="41">
        <f t="shared" si="0"/>
        <v>105.42393447860583</v>
      </c>
    </row>
    <row r="25" spans="1:9" ht="15">
      <c r="A25" s="28" t="s">
        <v>117</v>
      </c>
      <c r="B25" s="27">
        <v>7</v>
      </c>
      <c r="C25" s="27">
        <v>6</v>
      </c>
      <c r="D25" s="27">
        <v>159</v>
      </c>
      <c r="E25" s="29">
        <v>7.59881</v>
      </c>
      <c r="F25" s="29">
        <v>126.64683333333333</v>
      </c>
      <c r="G25" s="29">
        <v>0.2055</v>
      </c>
      <c r="H25" s="29">
        <v>0.07678</v>
      </c>
      <c r="I25" s="41">
        <f t="shared" si="0"/>
        <v>37.36253041362531</v>
      </c>
    </row>
    <row r="26" spans="1:9" ht="15">
      <c r="A26" s="28" t="s">
        <v>118</v>
      </c>
      <c r="B26" s="27">
        <v>626</v>
      </c>
      <c r="C26" s="27">
        <v>430</v>
      </c>
      <c r="D26" s="27">
        <v>143</v>
      </c>
      <c r="E26" s="29">
        <v>507.74397</v>
      </c>
      <c r="F26" s="29">
        <v>118.07999302325581</v>
      </c>
      <c r="G26" s="29">
        <v>159.03969</v>
      </c>
      <c r="H26" s="29">
        <v>127.70902000000001</v>
      </c>
      <c r="I26" s="41">
        <f t="shared" si="0"/>
        <v>80.30009364329118</v>
      </c>
    </row>
    <row r="27" spans="1:9" ht="15">
      <c r="A27" s="28" t="s">
        <v>119</v>
      </c>
      <c r="B27" s="29">
        <v>3917</v>
      </c>
      <c r="C27" s="29">
        <v>3398</v>
      </c>
      <c r="D27" s="27">
        <v>50</v>
      </c>
      <c r="E27" s="29">
        <v>3320.05247</v>
      </c>
      <c r="F27" s="29">
        <v>97.70607622130665</v>
      </c>
      <c r="G27" s="29">
        <v>401.99872</v>
      </c>
      <c r="H27" s="29">
        <v>500.81536</v>
      </c>
      <c r="I27" s="41">
        <f t="shared" si="0"/>
        <v>124.58133200026109</v>
      </c>
    </row>
    <row r="28" spans="1:9" ht="15">
      <c r="A28" s="28" t="s">
        <v>120</v>
      </c>
      <c r="B28" s="29">
        <v>21868</v>
      </c>
      <c r="C28" s="29">
        <v>53470</v>
      </c>
      <c r="D28" s="27">
        <v>60</v>
      </c>
      <c r="E28" s="29">
        <v>67708.05711</v>
      </c>
      <c r="F28" s="29">
        <v>126.6281225172994</v>
      </c>
      <c r="G28" s="29">
        <v>14955.74078</v>
      </c>
      <c r="H28" s="29">
        <v>12149.85309</v>
      </c>
      <c r="I28" s="41">
        <f t="shared" si="0"/>
        <v>81.23872477281597</v>
      </c>
    </row>
    <row r="29" spans="1:9" ht="15">
      <c r="A29" s="28" t="s">
        <v>121</v>
      </c>
      <c r="B29" s="29">
        <v>4794</v>
      </c>
      <c r="C29" s="29">
        <v>4645</v>
      </c>
      <c r="D29" s="27">
        <v>88</v>
      </c>
      <c r="E29" s="29">
        <v>5613.98085</v>
      </c>
      <c r="F29" s="29">
        <v>120.86072874058127</v>
      </c>
      <c r="G29" s="29">
        <v>1456.39108</v>
      </c>
      <c r="H29" s="29">
        <v>1439.13213</v>
      </c>
      <c r="I29" s="41">
        <f t="shared" si="0"/>
        <v>98.81495085784238</v>
      </c>
    </row>
    <row r="30" spans="1:9" ht="15">
      <c r="A30" s="24" t="s">
        <v>122</v>
      </c>
      <c r="B30" s="25">
        <v>208057</v>
      </c>
      <c r="C30" s="25">
        <v>209660</v>
      </c>
      <c r="D30" s="27">
        <v>58</v>
      </c>
      <c r="E30" s="25">
        <v>330589.93319</v>
      </c>
      <c r="F30" s="25">
        <v>157.67906762854145</v>
      </c>
      <c r="G30" s="25">
        <v>59510.210049999994</v>
      </c>
      <c r="H30" s="25">
        <v>86642.12969</v>
      </c>
      <c r="I30" s="40">
        <f t="shared" si="0"/>
        <v>145.59204146179957</v>
      </c>
    </row>
    <row r="31" spans="1:9" ht="15">
      <c r="A31" s="28" t="s">
        <v>123</v>
      </c>
      <c r="B31" s="27">
        <v>526</v>
      </c>
      <c r="C31" s="27">
        <v>333</v>
      </c>
      <c r="D31" s="27">
        <v>44</v>
      </c>
      <c r="E31" s="29">
        <v>419.24369</v>
      </c>
      <c r="F31" s="29">
        <v>125.899006006006</v>
      </c>
      <c r="G31" s="29">
        <v>117.34174</v>
      </c>
      <c r="H31" s="29">
        <v>109.15485000000001</v>
      </c>
      <c r="I31" s="41">
        <f t="shared" si="0"/>
        <v>93.02303681537364</v>
      </c>
    </row>
    <row r="32" spans="1:9" ht="15">
      <c r="A32" s="28" t="s">
        <v>124</v>
      </c>
      <c r="B32" s="29">
        <v>130964</v>
      </c>
      <c r="C32" s="29">
        <v>166165</v>
      </c>
      <c r="D32" s="27">
        <v>57</v>
      </c>
      <c r="E32" s="29">
        <v>207229.19833</v>
      </c>
      <c r="F32" s="29">
        <v>124.71290484157313</v>
      </c>
      <c r="G32" s="29">
        <v>38539.46816</v>
      </c>
      <c r="H32" s="29">
        <v>44820.092899999996</v>
      </c>
      <c r="I32" s="41">
        <f t="shared" si="0"/>
        <v>116.29660459746209</v>
      </c>
    </row>
    <row r="33" spans="1:9" ht="15">
      <c r="A33" s="28" t="s">
        <v>125</v>
      </c>
      <c r="B33" s="29">
        <v>8418</v>
      </c>
      <c r="C33" s="29">
        <v>12890</v>
      </c>
      <c r="D33" s="27">
        <v>60</v>
      </c>
      <c r="E33" s="29">
        <v>13987.413990000001</v>
      </c>
      <c r="F33" s="29">
        <v>108.51368494957332</v>
      </c>
      <c r="G33" s="29">
        <v>2736.02747</v>
      </c>
      <c r="H33" s="29">
        <v>2674.47922</v>
      </c>
      <c r="I33" s="41">
        <f t="shared" si="0"/>
        <v>97.75045204498623</v>
      </c>
    </row>
    <row r="34" spans="1:9" ht="15">
      <c r="A34" s="28" t="s">
        <v>126</v>
      </c>
      <c r="B34" s="29">
        <v>68148</v>
      </c>
      <c r="C34" s="29">
        <v>30272</v>
      </c>
      <c r="D34" s="27">
        <v>60</v>
      </c>
      <c r="E34" s="29">
        <v>108954.07718000001</v>
      </c>
      <c r="F34" s="29">
        <v>359.91700971194507</v>
      </c>
      <c r="G34" s="29">
        <v>18117.37268</v>
      </c>
      <c r="H34" s="29">
        <v>39038.40272</v>
      </c>
      <c r="I34" s="41">
        <f t="shared" si="0"/>
        <v>215.47496653913285</v>
      </c>
    </row>
    <row r="35" spans="1:9" ht="15">
      <c r="A35" s="24" t="s">
        <v>127</v>
      </c>
      <c r="B35" s="25">
        <v>12454</v>
      </c>
      <c r="C35" s="25">
        <v>12568</v>
      </c>
      <c r="D35" s="26">
        <v>84</v>
      </c>
      <c r="E35" s="25">
        <v>14843.65764</v>
      </c>
      <c r="F35" s="25">
        <v>118.10676034373012</v>
      </c>
      <c r="G35" s="25">
        <v>3247.2164</v>
      </c>
      <c r="H35" s="25">
        <v>2791.89539</v>
      </c>
      <c r="I35" s="40">
        <f t="shared" si="0"/>
        <v>85.97811313098815</v>
      </c>
    </row>
    <row r="36" spans="1:9" ht="15">
      <c r="A36" s="28" t="s">
        <v>128</v>
      </c>
      <c r="B36" s="27">
        <v>802</v>
      </c>
      <c r="C36" s="27">
        <v>602</v>
      </c>
      <c r="D36" s="27">
        <v>139</v>
      </c>
      <c r="E36" s="29">
        <v>564.40914</v>
      </c>
      <c r="F36" s="29">
        <v>93.75567109634552</v>
      </c>
      <c r="G36" s="29">
        <v>149.09320000000002</v>
      </c>
      <c r="H36" s="29">
        <v>144.24639000000002</v>
      </c>
      <c r="I36" s="41">
        <f t="shared" si="0"/>
        <v>96.74914080588518</v>
      </c>
    </row>
    <row r="37" spans="1:9" ht="15">
      <c r="A37" s="28" t="s">
        <v>129</v>
      </c>
      <c r="B37" s="29">
        <v>11164</v>
      </c>
      <c r="C37" s="29">
        <v>11532</v>
      </c>
      <c r="D37" s="27">
        <v>81</v>
      </c>
      <c r="E37" s="29">
        <v>13814.251</v>
      </c>
      <c r="F37" s="29">
        <v>119.79059139784947</v>
      </c>
      <c r="G37" s="29">
        <v>3018.43158</v>
      </c>
      <c r="H37" s="29">
        <v>2586.92946</v>
      </c>
      <c r="I37" s="41">
        <f t="shared" si="0"/>
        <v>85.70442600524342</v>
      </c>
    </row>
    <row r="38" spans="1:9" ht="15">
      <c r="A38" s="28" t="s">
        <v>130</v>
      </c>
      <c r="B38" s="27">
        <v>488</v>
      </c>
      <c r="C38" s="27">
        <v>434</v>
      </c>
      <c r="D38" s="27">
        <v>86</v>
      </c>
      <c r="E38" s="29">
        <v>464.9975</v>
      </c>
      <c r="F38" s="29">
        <v>107.14228110599078</v>
      </c>
      <c r="G38" s="29">
        <v>79.69162</v>
      </c>
      <c r="H38" s="29">
        <v>60.71954</v>
      </c>
      <c r="I38" s="41">
        <f t="shared" si="0"/>
        <v>76.193130469678</v>
      </c>
    </row>
    <row r="39" spans="1:9" ht="15">
      <c r="A39" s="24" t="s">
        <v>131</v>
      </c>
      <c r="B39" s="25">
        <v>167918</v>
      </c>
      <c r="C39" s="25">
        <v>162956</v>
      </c>
      <c r="D39" s="26">
        <v>89</v>
      </c>
      <c r="E39" s="25">
        <v>169589.44568</v>
      </c>
      <c r="F39" s="25">
        <v>104.0706974152532</v>
      </c>
      <c r="G39" s="25">
        <v>35412.70427</v>
      </c>
      <c r="H39" s="25">
        <v>33390.31889</v>
      </c>
      <c r="I39" s="40">
        <f t="shared" si="0"/>
        <v>94.28909646498454</v>
      </c>
    </row>
    <row r="40" spans="1:9" ht="15">
      <c r="A40" s="28" t="s">
        <v>132</v>
      </c>
      <c r="B40" s="29">
        <v>2511</v>
      </c>
      <c r="C40" s="29">
        <v>2030</v>
      </c>
      <c r="D40" s="27">
        <v>107</v>
      </c>
      <c r="E40" s="29">
        <v>2167.00513</v>
      </c>
      <c r="F40" s="29">
        <v>106.749021182266</v>
      </c>
      <c r="G40" s="29">
        <v>462.11021</v>
      </c>
      <c r="H40" s="29">
        <v>354.76414</v>
      </c>
      <c r="I40" s="41">
        <f t="shared" si="0"/>
        <v>76.77046131484522</v>
      </c>
    </row>
    <row r="41" spans="1:9" ht="15">
      <c r="A41" s="28" t="s">
        <v>133</v>
      </c>
      <c r="B41" s="29">
        <v>7771</v>
      </c>
      <c r="C41" s="29">
        <v>4917</v>
      </c>
      <c r="D41" s="27">
        <v>50</v>
      </c>
      <c r="E41" s="29">
        <v>4935.14387</v>
      </c>
      <c r="F41" s="29">
        <v>100.3690028472646</v>
      </c>
      <c r="G41" s="29">
        <v>986.21361</v>
      </c>
      <c r="H41" s="29">
        <v>1062.71532</v>
      </c>
      <c r="I41" s="41">
        <f t="shared" si="0"/>
        <v>107.75711359327114</v>
      </c>
    </row>
    <row r="42" spans="1:9" ht="15">
      <c r="A42" s="28" t="s">
        <v>134</v>
      </c>
      <c r="B42" s="29">
        <v>21153</v>
      </c>
      <c r="C42" s="29">
        <v>19629</v>
      </c>
      <c r="D42" s="27">
        <v>78</v>
      </c>
      <c r="E42" s="29">
        <v>20576.909399999997</v>
      </c>
      <c r="F42" s="29">
        <v>104.82912731163074</v>
      </c>
      <c r="G42" s="29">
        <v>3147.4873</v>
      </c>
      <c r="H42" s="29">
        <v>2942.15382</v>
      </c>
      <c r="I42" s="41">
        <f t="shared" si="0"/>
        <v>93.47627296224516</v>
      </c>
    </row>
    <row r="43" spans="1:9" ht="15">
      <c r="A43" s="28" t="s">
        <v>135</v>
      </c>
      <c r="B43" s="29">
        <v>54425</v>
      </c>
      <c r="C43" s="29">
        <v>53590</v>
      </c>
      <c r="D43" s="27">
        <v>120</v>
      </c>
      <c r="E43" s="29">
        <v>54995.73745</v>
      </c>
      <c r="F43" s="29">
        <v>102.62313388691919</v>
      </c>
      <c r="G43" s="29">
        <v>13931.65129</v>
      </c>
      <c r="H43" s="29">
        <v>12334.38781</v>
      </c>
      <c r="I43" s="41">
        <f t="shared" si="0"/>
        <v>88.5350024433464</v>
      </c>
    </row>
    <row r="44" spans="1:9" ht="15">
      <c r="A44" s="28" t="s">
        <v>136</v>
      </c>
      <c r="B44" s="29">
        <v>38510</v>
      </c>
      <c r="C44" s="29">
        <v>40169</v>
      </c>
      <c r="D44" s="27">
        <v>95</v>
      </c>
      <c r="E44" s="29">
        <v>43561.20657</v>
      </c>
      <c r="F44" s="29">
        <v>108.44483698872264</v>
      </c>
      <c r="G44" s="29">
        <v>8145.085230000001</v>
      </c>
      <c r="H44" s="29">
        <v>7992.47044</v>
      </c>
      <c r="I44" s="41">
        <f t="shared" si="0"/>
        <v>98.1262959724732</v>
      </c>
    </row>
    <row r="45" spans="1:9" ht="15">
      <c r="A45" s="28" t="s">
        <v>137</v>
      </c>
      <c r="B45" s="29">
        <v>1775</v>
      </c>
      <c r="C45" s="29">
        <v>2131</v>
      </c>
      <c r="D45" s="27">
        <v>69</v>
      </c>
      <c r="E45" s="29">
        <v>2504.1303</v>
      </c>
      <c r="F45" s="29">
        <v>117.50963397465976</v>
      </c>
      <c r="G45" s="29">
        <v>976.7774000000001</v>
      </c>
      <c r="H45" s="29">
        <v>935.69261</v>
      </c>
      <c r="I45" s="41">
        <f t="shared" si="0"/>
        <v>95.79384310079246</v>
      </c>
    </row>
    <row r="46" spans="1:9" ht="15">
      <c r="A46" s="28" t="s">
        <v>138</v>
      </c>
      <c r="B46" s="29">
        <v>2449</v>
      </c>
      <c r="C46" s="29">
        <v>2455</v>
      </c>
      <c r="D46" s="27">
        <v>56</v>
      </c>
      <c r="E46" s="29">
        <v>2585.22073</v>
      </c>
      <c r="F46" s="29">
        <v>105.30430672097759</v>
      </c>
      <c r="G46" s="29">
        <v>543.01436</v>
      </c>
      <c r="H46" s="29">
        <v>514.9134</v>
      </c>
      <c r="I46" s="41">
        <f t="shared" si="0"/>
        <v>94.82500610112778</v>
      </c>
    </row>
    <row r="47" spans="1:9" ht="15">
      <c r="A47" s="28" t="s">
        <v>139</v>
      </c>
      <c r="B47" s="29">
        <v>23477</v>
      </c>
      <c r="C47" s="29">
        <v>21295</v>
      </c>
      <c r="D47" s="27">
        <v>74</v>
      </c>
      <c r="E47" s="29">
        <v>20704.085320000002</v>
      </c>
      <c r="F47" s="29">
        <v>97.22510129138297</v>
      </c>
      <c r="G47" s="29">
        <v>4054.3505299999997</v>
      </c>
      <c r="H47" s="29">
        <v>4351.20211</v>
      </c>
      <c r="I47" s="41">
        <f t="shared" si="0"/>
        <v>107.32180352447227</v>
      </c>
    </row>
    <row r="48" spans="1:9" ht="15">
      <c r="A48" s="28" t="s">
        <v>140</v>
      </c>
      <c r="B48" s="29">
        <v>15846</v>
      </c>
      <c r="C48" s="29">
        <v>16740</v>
      </c>
      <c r="D48" s="27">
        <v>79</v>
      </c>
      <c r="E48" s="29">
        <v>17560.00691</v>
      </c>
      <c r="F48" s="29">
        <v>104.89848811230587</v>
      </c>
      <c r="G48" s="29">
        <v>3166.0143399999997</v>
      </c>
      <c r="H48" s="29">
        <v>2902.01924</v>
      </c>
      <c r="I48" s="41">
        <f t="shared" si="0"/>
        <v>91.66159493769067</v>
      </c>
    </row>
    <row r="49" spans="1:9" ht="15">
      <c r="A49" s="24" t="s">
        <v>141</v>
      </c>
      <c r="B49" s="25">
        <v>274772</v>
      </c>
      <c r="C49" s="25">
        <v>265841</v>
      </c>
      <c r="D49" s="26">
        <v>58</v>
      </c>
      <c r="E49" s="25">
        <v>264771.33449</v>
      </c>
      <c r="F49" s="25">
        <v>99.5976295943816</v>
      </c>
      <c r="G49" s="25">
        <v>48185.07607</v>
      </c>
      <c r="H49" s="25">
        <v>47525.85712</v>
      </c>
      <c r="I49" s="40">
        <f t="shared" si="0"/>
        <v>98.63190223246232</v>
      </c>
    </row>
    <row r="50" spans="1:9" ht="15">
      <c r="A50" s="28" t="s">
        <v>142</v>
      </c>
      <c r="B50" s="27">
        <v>317</v>
      </c>
      <c r="C50" s="27">
        <v>204</v>
      </c>
      <c r="D50" s="27">
        <v>61</v>
      </c>
      <c r="E50" s="29">
        <v>231.45011</v>
      </c>
      <c r="F50" s="29">
        <v>113.45593627450981</v>
      </c>
      <c r="G50" s="29">
        <v>32.03534</v>
      </c>
      <c r="H50" s="29">
        <v>62.81718</v>
      </c>
      <c r="I50" s="41">
        <f t="shared" si="0"/>
        <v>196.08713377164096</v>
      </c>
    </row>
    <row r="51" spans="1:9" ht="15">
      <c r="A51" s="28" t="s">
        <v>143</v>
      </c>
      <c r="B51" s="29">
        <v>11266</v>
      </c>
      <c r="C51" s="29">
        <v>14777</v>
      </c>
      <c r="D51" s="27">
        <v>66</v>
      </c>
      <c r="E51" s="29">
        <v>15396.13645</v>
      </c>
      <c r="F51" s="29">
        <v>104.18986566962172</v>
      </c>
      <c r="G51" s="29">
        <v>2797.8392799999997</v>
      </c>
      <c r="H51" s="29">
        <v>3256.30555</v>
      </c>
      <c r="I51" s="41">
        <f t="shared" si="0"/>
        <v>116.38644053921499</v>
      </c>
    </row>
    <row r="52" spans="1:9" ht="15">
      <c r="A52" s="28" t="s">
        <v>144</v>
      </c>
      <c r="B52" s="29">
        <v>17519</v>
      </c>
      <c r="C52" s="29">
        <v>16948</v>
      </c>
      <c r="D52" s="27">
        <v>60</v>
      </c>
      <c r="E52" s="29">
        <v>17299.94836</v>
      </c>
      <c r="F52" s="29">
        <v>102.07663653528438</v>
      </c>
      <c r="G52" s="29">
        <v>2765.85603</v>
      </c>
      <c r="H52" s="29">
        <v>3267.24127</v>
      </c>
      <c r="I52" s="41">
        <f t="shared" si="0"/>
        <v>118.12766950129361</v>
      </c>
    </row>
    <row r="53" spans="1:9" ht="15">
      <c r="A53" s="28" t="s">
        <v>145</v>
      </c>
      <c r="B53" s="29">
        <v>26085</v>
      </c>
      <c r="C53" s="29">
        <v>27822</v>
      </c>
      <c r="D53" s="27">
        <v>92</v>
      </c>
      <c r="E53" s="29">
        <v>28833.0117</v>
      </c>
      <c r="F53" s="29">
        <v>103.63385701962476</v>
      </c>
      <c r="G53" s="29">
        <v>5689.34808</v>
      </c>
      <c r="H53" s="29">
        <v>6142.55673</v>
      </c>
      <c r="I53" s="41">
        <f t="shared" si="0"/>
        <v>107.96591531450122</v>
      </c>
    </row>
    <row r="54" spans="1:9" ht="15">
      <c r="A54" s="28" t="s">
        <v>146</v>
      </c>
      <c r="B54" s="29">
        <v>11331</v>
      </c>
      <c r="C54" s="29">
        <v>12660</v>
      </c>
      <c r="D54" s="27">
        <v>67</v>
      </c>
      <c r="E54" s="29">
        <v>12332.803199999998</v>
      </c>
      <c r="F54" s="29">
        <v>97.41550710900472</v>
      </c>
      <c r="G54" s="29">
        <v>2309.0250499999997</v>
      </c>
      <c r="H54" s="29">
        <v>2845.26136</v>
      </c>
      <c r="I54" s="41">
        <f t="shared" si="0"/>
        <v>123.22349469530442</v>
      </c>
    </row>
    <row r="55" spans="1:9" ht="15">
      <c r="A55" s="28" t="s">
        <v>147</v>
      </c>
      <c r="B55" s="29">
        <v>87197</v>
      </c>
      <c r="C55" s="29">
        <v>77953</v>
      </c>
      <c r="D55" s="27">
        <v>59</v>
      </c>
      <c r="E55" s="29">
        <v>72951.81479</v>
      </c>
      <c r="F55" s="29">
        <v>93.58435825433274</v>
      </c>
      <c r="G55" s="29">
        <v>13384.4338</v>
      </c>
      <c r="H55" s="29">
        <v>12380.28298</v>
      </c>
      <c r="I55" s="41">
        <f t="shared" si="0"/>
        <v>92.49762197635883</v>
      </c>
    </row>
    <row r="56" spans="1:9" ht="15">
      <c r="A56" s="28" t="s">
        <v>148</v>
      </c>
      <c r="B56" s="29">
        <v>37017</v>
      </c>
      <c r="C56" s="29">
        <v>37330</v>
      </c>
      <c r="D56" s="27">
        <v>45</v>
      </c>
      <c r="E56" s="29">
        <v>41170.11984000001</v>
      </c>
      <c r="F56" s="29">
        <v>110.28695376372892</v>
      </c>
      <c r="G56" s="29">
        <v>7819.89992</v>
      </c>
      <c r="H56" s="29">
        <v>6169.50295</v>
      </c>
      <c r="I56" s="41">
        <f t="shared" si="0"/>
        <v>78.89490930978565</v>
      </c>
    </row>
    <row r="57" spans="1:9" ht="15">
      <c r="A57" s="28" t="s">
        <v>149</v>
      </c>
      <c r="B57" s="29">
        <v>12930</v>
      </c>
      <c r="C57" s="29">
        <v>13471</v>
      </c>
      <c r="D57" s="27">
        <v>58</v>
      </c>
      <c r="E57" s="29">
        <v>13189.769460000001</v>
      </c>
      <c r="F57" s="29">
        <v>97.91232618216912</v>
      </c>
      <c r="G57" s="29">
        <v>2349.41424</v>
      </c>
      <c r="H57" s="29">
        <v>2430.07816</v>
      </c>
      <c r="I57" s="41">
        <f t="shared" si="0"/>
        <v>103.43336303265107</v>
      </c>
    </row>
    <row r="58" spans="1:9" ht="15">
      <c r="A58" s="28" t="s">
        <v>150</v>
      </c>
      <c r="B58" s="29">
        <v>71110</v>
      </c>
      <c r="C58" s="29">
        <v>64676</v>
      </c>
      <c r="D58" s="27">
        <v>56</v>
      </c>
      <c r="E58" s="29">
        <v>63366.28058</v>
      </c>
      <c r="F58" s="29">
        <v>97.97495296555137</v>
      </c>
      <c r="G58" s="29">
        <v>11037.224330000001</v>
      </c>
      <c r="H58" s="29">
        <v>10971.81094</v>
      </c>
      <c r="I58" s="41">
        <f t="shared" si="0"/>
        <v>99.40733840280656</v>
      </c>
    </row>
    <row r="59" spans="1:9" ht="15">
      <c r="A59" s="24" t="s">
        <v>151</v>
      </c>
      <c r="B59" s="25">
        <v>357735</v>
      </c>
      <c r="C59" s="25">
        <v>340607</v>
      </c>
      <c r="D59" s="26">
        <v>50</v>
      </c>
      <c r="E59" s="25">
        <v>315904.93554</v>
      </c>
      <c r="F59" s="25">
        <v>92.7476345289439</v>
      </c>
      <c r="G59" s="25">
        <v>65351.16356</v>
      </c>
      <c r="H59" s="25">
        <v>62816.92754</v>
      </c>
      <c r="I59" s="40">
        <f t="shared" si="0"/>
        <v>96.12212563335115</v>
      </c>
    </row>
    <row r="60" spans="1:9" ht="15">
      <c r="A60" s="28" t="s">
        <v>152</v>
      </c>
      <c r="B60" s="29">
        <v>12968</v>
      </c>
      <c r="C60" s="29">
        <v>7842</v>
      </c>
      <c r="D60" s="27">
        <v>108</v>
      </c>
      <c r="E60" s="29">
        <v>5486.402190000001</v>
      </c>
      <c r="F60" s="29">
        <v>69.96177237949503</v>
      </c>
      <c r="G60" s="29">
        <v>923.53875</v>
      </c>
      <c r="H60" s="29">
        <v>984.28435</v>
      </c>
      <c r="I60" s="41">
        <f t="shared" si="0"/>
        <v>106.57748253660174</v>
      </c>
    </row>
    <row r="61" spans="1:9" ht="15">
      <c r="A61" s="28" t="s">
        <v>153</v>
      </c>
      <c r="B61" s="29">
        <v>19604</v>
      </c>
      <c r="C61" s="29">
        <v>28594</v>
      </c>
      <c r="D61" s="27">
        <v>20</v>
      </c>
      <c r="E61" s="29">
        <v>28699.25144</v>
      </c>
      <c r="F61" s="29">
        <v>100.3680892494929</v>
      </c>
      <c r="G61" s="29">
        <v>4918.85913</v>
      </c>
      <c r="H61" s="29">
        <v>3450.90204</v>
      </c>
      <c r="I61" s="41">
        <f t="shared" si="0"/>
        <v>70.15655355838581</v>
      </c>
    </row>
    <row r="62" spans="1:9" ht="15">
      <c r="A62" s="28" t="s">
        <v>154</v>
      </c>
      <c r="B62" s="29">
        <v>2403</v>
      </c>
      <c r="C62" s="29">
        <v>2152</v>
      </c>
      <c r="D62" s="27">
        <v>21</v>
      </c>
      <c r="E62" s="29">
        <v>3292.9971499999997</v>
      </c>
      <c r="F62" s="29">
        <v>152.94924059451927</v>
      </c>
      <c r="G62" s="29">
        <v>1549.98677</v>
      </c>
      <c r="H62" s="29">
        <v>312.28795</v>
      </c>
      <c r="I62" s="41">
        <f t="shared" si="0"/>
        <v>20.147781648484653</v>
      </c>
    </row>
    <row r="63" spans="1:9" ht="15">
      <c r="A63" s="28" t="s">
        <v>155</v>
      </c>
      <c r="B63" s="29">
        <v>58484</v>
      </c>
      <c r="C63" s="29">
        <v>56990</v>
      </c>
      <c r="D63" s="27">
        <v>59</v>
      </c>
      <c r="E63" s="29">
        <v>50092.36994</v>
      </c>
      <c r="F63" s="29">
        <v>87.89677125811546</v>
      </c>
      <c r="G63" s="29">
        <v>9769.09705</v>
      </c>
      <c r="H63" s="29">
        <v>7828.932940000001</v>
      </c>
      <c r="I63" s="41">
        <f t="shared" si="0"/>
        <v>80.13978057470523</v>
      </c>
    </row>
    <row r="64" spans="1:9" ht="15">
      <c r="A64" s="28" t="s">
        <v>156</v>
      </c>
      <c r="B64" s="29">
        <v>22011</v>
      </c>
      <c r="C64" s="29">
        <v>24729</v>
      </c>
      <c r="D64" s="27">
        <v>66</v>
      </c>
      <c r="E64" s="29">
        <v>21820.95974</v>
      </c>
      <c r="F64" s="29">
        <v>88.24036451130252</v>
      </c>
      <c r="G64" s="29">
        <v>4922.84557</v>
      </c>
      <c r="H64" s="29">
        <v>5222.79107</v>
      </c>
      <c r="I64" s="41">
        <f t="shared" si="0"/>
        <v>106.09292929739414</v>
      </c>
    </row>
    <row r="65" spans="1:9" ht="15">
      <c r="A65" s="28" t="s">
        <v>157</v>
      </c>
      <c r="B65" s="29">
        <v>38125</v>
      </c>
      <c r="C65" s="29">
        <v>35489</v>
      </c>
      <c r="D65" s="27">
        <v>66</v>
      </c>
      <c r="E65" s="29">
        <v>38118.181130000004</v>
      </c>
      <c r="F65" s="29">
        <v>107.40843960100315</v>
      </c>
      <c r="G65" s="29">
        <v>9670.82376</v>
      </c>
      <c r="H65" s="29">
        <v>7869.87237</v>
      </c>
      <c r="I65" s="41">
        <f t="shared" si="0"/>
        <v>81.37747688620892</v>
      </c>
    </row>
    <row r="66" spans="1:9" ht="15">
      <c r="A66" s="28" t="s">
        <v>158</v>
      </c>
      <c r="B66" s="29">
        <v>87715</v>
      </c>
      <c r="C66" s="29">
        <v>81175</v>
      </c>
      <c r="D66" s="27">
        <v>69</v>
      </c>
      <c r="E66" s="29">
        <v>66827.28119</v>
      </c>
      <c r="F66" s="29">
        <v>82.32495372959654</v>
      </c>
      <c r="G66" s="29">
        <v>12991.94821</v>
      </c>
      <c r="H66" s="29">
        <v>11941.64894</v>
      </c>
      <c r="I66" s="41">
        <f t="shared" si="0"/>
        <v>91.91576772764859</v>
      </c>
    </row>
    <row r="67" spans="1:9" ht="15">
      <c r="A67" s="28" t="s">
        <v>159</v>
      </c>
      <c r="B67" s="29">
        <v>88583</v>
      </c>
      <c r="C67" s="29">
        <v>94456</v>
      </c>
      <c r="D67" s="27">
        <v>36</v>
      </c>
      <c r="E67" s="29">
        <v>95478.20870999999</v>
      </c>
      <c r="F67" s="29">
        <v>101.0822062230033</v>
      </c>
      <c r="G67" s="29">
        <v>19811.80197</v>
      </c>
      <c r="H67" s="29">
        <v>24709.625239999998</v>
      </c>
      <c r="I67" s="41">
        <f t="shared" si="0"/>
        <v>124.72174554044362</v>
      </c>
    </row>
    <row r="68" spans="1:9" ht="15">
      <c r="A68" s="28" t="s">
        <v>160</v>
      </c>
      <c r="B68" s="29">
        <v>27841</v>
      </c>
      <c r="C68" s="29">
        <v>9179</v>
      </c>
      <c r="D68" s="27">
        <v>80</v>
      </c>
      <c r="E68" s="29">
        <v>6089.28405</v>
      </c>
      <c r="F68" s="29">
        <v>66.33929676435342</v>
      </c>
      <c r="G68" s="29">
        <v>792.26235</v>
      </c>
      <c r="H68" s="29">
        <v>496.58264</v>
      </c>
      <c r="I68" s="41">
        <f t="shared" si="0"/>
        <v>62.67906584226803</v>
      </c>
    </row>
    <row r="69" spans="1:9" ht="15">
      <c r="A69" s="24" t="s">
        <v>161</v>
      </c>
      <c r="B69" s="25">
        <v>215677</v>
      </c>
      <c r="C69" s="25">
        <v>207315</v>
      </c>
      <c r="D69" s="26">
        <v>69</v>
      </c>
      <c r="E69" s="25">
        <v>224777.22502</v>
      </c>
      <c r="F69" s="25">
        <v>108.42303982828064</v>
      </c>
      <c r="G69" s="25">
        <v>42183.62238</v>
      </c>
      <c r="H69" s="25">
        <v>44954.15341</v>
      </c>
      <c r="I69" s="40">
        <f t="shared" si="0"/>
        <v>106.56778833510883</v>
      </c>
    </row>
    <row r="70" spans="1:9" ht="15">
      <c r="A70" s="28" t="s">
        <v>162</v>
      </c>
      <c r="B70" s="29">
        <v>12204</v>
      </c>
      <c r="C70" s="29">
        <v>11831</v>
      </c>
      <c r="D70" s="27">
        <v>47</v>
      </c>
      <c r="E70" s="29">
        <v>10938.80308</v>
      </c>
      <c r="F70" s="29">
        <v>92.45882072521341</v>
      </c>
      <c r="G70" s="29">
        <v>1807.76094</v>
      </c>
      <c r="H70" s="29">
        <v>1995.38088</v>
      </c>
      <c r="I70" s="41">
        <f aca="true" t="shared" si="1" ref="I70:I77">H70/G70*100</f>
        <v>110.37858136264411</v>
      </c>
    </row>
    <row r="71" spans="1:9" ht="15">
      <c r="A71" s="28" t="s">
        <v>163</v>
      </c>
      <c r="B71" s="29">
        <v>44209</v>
      </c>
      <c r="C71" s="29">
        <v>41379</v>
      </c>
      <c r="D71" s="27">
        <v>63</v>
      </c>
      <c r="E71" s="29">
        <v>42448.299049999994</v>
      </c>
      <c r="F71" s="29">
        <v>102.58415875202395</v>
      </c>
      <c r="G71" s="29">
        <v>6994.2720899999995</v>
      </c>
      <c r="H71" s="29">
        <v>7003.688889999999</v>
      </c>
      <c r="I71" s="41">
        <f t="shared" si="1"/>
        <v>100.13463588317451</v>
      </c>
    </row>
    <row r="72" spans="1:9" ht="15">
      <c r="A72" s="28" t="s">
        <v>164</v>
      </c>
      <c r="B72" s="29">
        <v>4879</v>
      </c>
      <c r="C72" s="29">
        <v>4649</v>
      </c>
      <c r="D72" s="27">
        <v>75</v>
      </c>
      <c r="E72" s="29">
        <v>5332.98782</v>
      </c>
      <c r="F72" s="29">
        <v>114.71257947945794</v>
      </c>
      <c r="G72" s="29">
        <v>1341.22617</v>
      </c>
      <c r="H72" s="29">
        <v>1279.5992800000001</v>
      </c>
      <c r="I72" s="41">
        <f t="shared" si="1"/>
        <v>95.40518285592357</v>
      </c>
    </row>
    <row r="73" spans="1:9" ht="15">
      <c r="A73" s="28" t="s">
        <v>165</v>
      </c>
      <c r="B73" s="29">
        <v>43219</v>
      </c>
      <c r="C73" s="29">
        <v>42745</v>
      </c>
      <c r="D73" s="27">
        <v>74</v>
      </c>
      <c r="E73" s="29">
        <v>46507.16049</v>
      </c>
      <c r="F73" s="29">
        <v>108.80140481927711</v>
      </c>
      <c r="G73" s="29">
        <v>9880.259699999999</v>
      </c>
      <c r="H73" s="29">
        <v>9981.99286</v>
      </c>
      <c r="I73" s="41">
        <f t="shared" si="1"/>
        <v>101.02966078917947</v>
      </c>
    </row>
    <row r="74" spans="1:9" ht="15">
      <c r="A74" s="28" t="s">
        <v>166</v>
      </c>
      <c r="B74" s="29">
        <v>25147</v>
      </c>
      <c r="C74" s="29">
        <v>23309</v>
      </c>
      <c r="D74" s="27">
        <v>75</v>
      </c>
      <c r="E74" s="29">
        <v>27255.67438</v>
      </c>
      <c r="F74" s="29">
        <v>116.93197640396413</v>
      </c>
      <c r="G74" s="29">
        <v>7038.11265</v>
      </c>
      <c r="H74" s="29">
        <v>7374.664059999999</v>
      </c>
      <c r="I74" s="41">
        <f t="shared" si="1"/>
        <v>104.78184176264924</v>
      </c>
    </row>
    <row r="75" spans="1:9" ht="15">
      <c r="A75" s="28" t="s">
        <v>167</v>
      </c>
      <c r="B75" s="29">
        <v>16943</v>
      </c>
      <c r="C75" s="29">
        <v>13656</v>
      </c>
      <c r="D75" s="27">
        <v>98</v>
      </c>
      <c r="E75" s="29">
        <v>16429.77246</v>
      </c>
      <c r="F75" s="29">
        <v>120.3117491212654</v>
      </c>
      <c r="G75" s="29">
        <v>3122.9352799999997</v>
      </c>
      <c r="H75" s="29">
        <v>4795.4868799999995</v>
      </c>
      <c r="I75" s="41">
        <f t="shared" si="1"/>
        <v>153.55703689126724</v>
      </c>
    </row>
    <row r="76" spans="1:9" ht="15">
      <c r="A76" s="28" t="s">
        <v>168</v>
      </c>
      <c r="B76" s="29">
        <v>3910</v>
      </c>
      <c r="C76" s="29">
        <v>3699</v>
      </c>
      <c r="D76" s="27">
        <v>48</v>
      </c>
      <c r="E76" s="29">
        <v>4815.227059999999</v>
      </c>
      <c r="F76" s="29">
        <v>130.1764547174912</v>
      </c>
      <c r="G76" s="29">
        <v>885.10148</v>
      </c>
      <c r="H76" s="29">
        <v>724.59955</v>
      </c>
      <c r="I76" s="41">
        <f t="shared" si="1"/>
        <v>81.8662680351636</v>
      </c>
    </row>
    <row r="77" spans="1:9" ht="15">
      <c r="A77" s="28" t="s">
        <v>169</v>
      </c>
      <c r="B77" s="29">
        <v>65166</v>
      </c>
      <c r="C77" s="29">
        <v>66046</v>
      </c>
      <c r="D77" s="27">
        <v>71</v>
      </c>
      <c r="E77" s="29">
        <v>71049.30068</v>
      </c>
      <c r="F77" s="29">
        <v>107.57384995533484</v>
      </c>
      <c r="G77" s="29">
        <v>11113.95407</v>
      </c>
      <c r="H77" s="29">
        <v>11798.74101</v>
      </c>
      <c r="I77" s="41">
        <f t="shared" si="1"/>
        <v>106.16150593827314</v>
      </c>
    </row>
    <row r="78" spans="1:9" ht="15">
      <c r="A78" s="24" t="s">
        <v>170</v>
      </c>
      <c r="B78" s="26">
        <v>2</v>
      </c>
      <c r="C78" s="26">
        <v>0</v>
      </c>
      <c r="D78" s="26">
        <v>5</v>
      </c>
      <c r="E78" s="25">
        <v>734.32632</v>
      </c>
      <c r="F78" s="25">
        <v>0</v>
      </c>
      <c r="G78" s="25">
        <v>0</v>
      </c>
      <c r="H78" s="25">
        <v>0</v>
      </c>
      <c r="I78" s="40">
        <v>0</v>
      </c>
    </row>
  </sheetData>
  <sheetProtection/>
  <mergeCells count="6">
    <mergeCell ref="H3:H4"/>
    <mergeCell ref="B2:B4"/>
    <mergeCell ref="C2:C4"/>
    <mergeCell ref="E2:E4"/>
    <mergeCell ref="A3:A4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7">
      <selection activeCell="A2" sqref="A2"/>
    </sheetView>
  </sheetViews>
  <sheetFormatPr defaultColWidth="9.140625" defaultRowHeight="15"/>
  <cols>
    <col min="1" max="1" width="12.140625" style="19" customWidth="1"/>
    <col min="2" max="6" width="12.140625" style="0" customWidth="1"/>
    <col min="7" max="7" width="17.421875" style="0" customWidth="1"/>
  </cols>
  <sheetData>
    <row r="1" spans="1:7" ht="15" customHeight="1">
      <c r="A1" s="70" t="s">
        <v>206</v>
      </c>
      <c r="B1" s="70"/>
      <c r="C1" s="70"/>
      <c r="D1" s="70"/>
      <c r="E1" s="70"/>
      <c r="F1" s="70"/>
      <c r="G1" s="70"/>
    </row>
    <row r="2" spans="1:7" ht="26.25" customHeight="1">
      <c r="A2" s="20" t="s">
        <v>18</v>
      </c>
      <c r="B2" s="34" t="s">
        <v>19</v>
      </c>
      <c r="C2" s="34" t="s">
        <v>20</v>
      </c>
      <c r="D2" s="34" t="s">
        <v>21</v>
      </c>
      <c r="E2" s="34" t="s">
        <v>22</v>
      </c>
      <c r="F2" s="34" t="s">
        <v>23</v>
      </c>
      <c r="G2" s="15" t="s">
        <v>24</v>
      </c>
    </row>
    <row r="3" spans="1:7" ht="15" customHeight="1">
      <c r="A3" s="11">
        <v>2007</v>
      </c>
      <c r="B3" s="42">
        <v>2073093</v>
      </c>
      <c r="C3" s="42">
        <v>1809699</v>
      </c>
      <c r="D3" s="42">
        <v>2560</v>
      </c>
      <c r="E3" s="42">
        <v>66926</v>
      </c>
      <c r="F3" s="42">
        <v>193421</v>
      </c>
      <c r="G3" s="43">
        <v>487</v>
      </c>
    </row>
    <row r="4" spans="1:7" ht="15" customHeight="1">
      <c r="A4" s="11">
        <v>2008</v>
      </c>
      <c r="B4" s="42">
        <v>2529741</v>
      </c>
      <c r="C4" s="42">
        <v>2214291</v>
      </c>
      <c r="D4" s="42">
        <v>4180</v>
      </c>
      <c r="E4" s="42">
        <v>87041</v>
      </c>
      <c r="F4" s="42">
        <v>223934</v>
      </c>
      <c r="G4" s="43">
        <v>295</v>
      </c>
    </row>
    <row r="5" spans="1:7" ht="15" customHeight="1">
      <c r="A5" s="11">
        <v>2009</v>
      </c>
      <c r="B5" s="42">
        <v>1654170</v>
      </c>
      <c r="C5" s="42">
        <v>1450892</v>
      </c>
      <c r="D5" s="42">
        <v>2708</v>
      </c>
      <c r="E5" s="42">
        <v>56159</v>
      </c>
      <c r="F5" s="42">
        <v>143926</v>
      </c>
      <c r="G5" s="43">
        <v>485</v>
      </c>
    </row>
    <row r="6" spans="1:7" ht="15" customHeight="1">
      <c r="A6" s="11">
        <v>2010</v>
      </c>
      <c r="B6" s="44"/>
      <c r="C6" s="44"/>
      <c r="D6" s="44"/>
      <c r="E6" s="44"/>
      <c r="F6" s="44"/>
      <c r="G6" s="44"/>
    </row>
    <row r="7" spans="1:7" ht="15" customHeight="1">
      <c r="A7" s="12" t="s">
        <v>13</v>
      </c>
      <c r="B7" s="45">
        <v>74054</v>
      </c>
      <c r="C7" s="45">
        <v>63591</v>
      </c>
      <c r="D7" s="44">
        <v>89</v>
      </c>
      <c r="E7" s="45">
        <v>3806</v>
      </c>
      <c r="F7" s="45">
        <v>6538</v>
      </c>
      <c r="G7" s="44">
        <v>30</v>
      </c>
    </row>
    <row r="8" spans="1:7" ht="15" customHeight="1">
      <c r="A8" s="12" t="s">
        <v>14</v>
      </c>
      <c r="B8" s="45">
        <v>107057</v>
      </c>
      <c r="C8" s="45">
        <v>92902</v>
      </c>
      <c r="D8" s="44">
        <v>160</v>
      </c>
      <c r="E8" s="45">
        <v>4048</v>
      </c>
      <c r="F8" s="45">
        <v>9916</v>
      </c>
      <c r="G8" s="44">
        <v>31</v>
      </c>
    </row>
    <row r="9" spans="1:7" ht="15" customHeight="1">
      <c r="A9" s="12" t="s">
        <v>25</v>
      </c>
      <c r="B9" s="45">
        <v>129785</v>
      </c>
      <c r="C9" s="45">
        <v>111141</v>
      </c>
      <c r="D9" s="44">
        <v>296</v>
      </c>
      <c r="E9" s="45">
        <v>5065</v>
      </c>
      <c r="F9" s="45">
        <v>13226</v>
      </c>
      <c r="G9" s="44">
        <v>57</v>
      </c>
    </row>
    <row r="10" spans="1:7" ht="15" customHeight="1">
      <c r="A10" s="12" t="s">
        <v>4</v>
      </c>
      <c r="B10" s="45">
        <v>136810</v>
      </c>
      <c r="C10" s="45">
        <v>120981</v>
      </c>
      <c r="D10" s="44">
        <v>239</v>
      </c>
      <c r="E10" s="45">
        <v>3481</v>
      </c>
      <c r="F10" s="45">
        <v>12057</v>
      </c>
      <c r="G10" s="44">
        <v>51</v>
      </c>
    </row>
    <row r="11" spans="1:7" ht="15" customHeight="1">
      <c r="A11" s="12" t="s">
        <v>26</v>
      </c>
      <c r="B11" s="45">
        <v>138117</v>
      </c>
      <c r="C11" s="45">
        <v>121629</v>
      </c>
      <c r="D11" s="44">
        <v>166</v>
      </c>
      <c r="E11" s="45">
        <v>4594</v>
      </c>
      <c r="F11" s="45">
        <v>11652</v>
      </c>
      <c r="G11" s="44">
        <v>75</v>
      </c>
    </row>
    <row r="12" spans="1:7" ht="15" customHeight="1">
      <c r="A12" s="12" t="s">
        <v>27</v>
      </c>
      <c r="B12" s="45">
        <v>168997</v>
      </c>
      <c r="C12" s="45">
        <v>150137</v>
      </c>
      <c r="D12" s="45">
        <v>1507</v>
      </c>
      <c r="E12" s="45">
        <v>3289</v>
      </c>
      <c r="F12" s="45">
        <v>13966</v>
      </c>
      <c r="G12" s="44">
        <v>98</v>
      </c>
    </row>
    <row r="13" spans="1:7" ht="15" customHeight="1">
      <c r="A13" s="12" t="s">
        <v>28</v>
      </c>
      <c r="B13" s="45">
        <v>172865</v>
      </c>
      <c r="C13" s="45">
        <v>152593</v>
      </c>
      <c r="D13" s="44">
        <v>486</v>
      </c>
      <c r="E13" s="45">
        <v>6006</v>
      </c>
      <c r="F13" s="45">
        <v>13641</v>
      </c>
      <c r="G13" s="44">
        <v>139</v>
      </c>
    </row>
    <row r="14" spans="1:7" ht="15" customHeight="1">
      <c r="A14" s="12" t="s">
        <v>29</v>
      </c>
      <c r="B14" s="45">
        <v>155789</v>
      </c>
      <c r="C14" s="45">
        <v>137354</v>
      </c>
      <c r="D14" s="44">
        <v>362</v>
      </c>
      <c r="E14" s="45">
        <v>4840</v>
      </c>
      <c r="F14" s="45">
        <v>13188</v>
      </c>
      <c r="G14" s="44">
        <v>46</v>
      </c>
    </row>
    <row r="15" spans="1:7" ht="15" customHeight="1">
      <c r="A15" s="12" t="s">
        <v>30</v>
      </c>
      <c r="B15" s="45">
        <v>142459</v>
      </c>
      <c r="C15" s="45">
        <v>122048</v>
      </c>
      <c r="D15" s="44">
        <v>654</v>
      </c>
      <c r="E15" s="45">
        <v>5375</v>
      </c>
      <c r="F15" s="45">
        <v>14354</v>
      </c>
      <c r="G15" s="44">
        <v>28</v>
      </c>
    </row>
    <row r="16" spans="1:7" ht="15" customHeight="1">
      <c r="A16" s="12" t="s">
        <v>15</v>
      </c>
      <c r="B16" s="45">
        <v>138681</v>
      </c>
      <c r="C16" s="45">
        <v>119400</v>
      </c>
      <c r="D16" s="44">
        <v>162</v>
      </c>
      <c r="E16" s="45">
        <v>3411</v>
      </c>
      <c r="F16" s="45">
        <v>15683</v>
      </c>
      <c r="G16" s="44">
        <v>25</v>
      </c>
    </row>
    <row r="17" spans="1:7" ht="15" customHeight="1">
      <c r="A17" s="12" t="s">
        <v>16</v>
      </c>
      <c r="B17" s="45">
        <v>143638</v>
      </c>
      <c r="C17" s="45">
        <v>126433</v>
      </c>
      <c r="D17" s="44">
        <v>243</v>
      </c>
      <c r="E17" s="45">
        <v>4501</v>
      </c>
      <c r="F17" s="45">
        <v>12455</v>
      </c>
      <c r="G17" s="44">
        <v>7</v>
      </c>
    </row>
    <row r="18" spans="1:7" ht="15" customHeight="1">
      <c r="A18" s="12" t="s">
        <v>17</v>
      </c>
      <c r="B18" s="45">
        <v>149078</v>
      </c>
      <c r="C18" s="45">
        <v>130202</v>
      </c>
      <c r="D18" s="44">
        <v>177</v>
      </c>
      <c r="E18" s="45">
        <v>5457</v>
      </c>
      <c r="F18" s="45">
        <v>13232</v>
      </c>
      <c r="G18" s="44">
        <v>11</v>
      </c>
    </row>
    <row r="19" spans="1:7" ht="15" customHeight="1">
      <c r="A19" s="11">
        <v>2011</v>
      </c>
      <c r="B19" s="44"/>
      <c r="C19" s="44"/>
      <c r="D19" s="44"/>
      <c r="E19" s="44"/>
      <c r="F19" s="44"/>
      <c r="G19" s="44"/>
    </row>
    <row r="20" spans="1:7" ht="15" customHeight="1">
      <c r="A20" s="12" t="s">
        <v>13</v>
      </c>
      <c r="B20" s="45">
        <v>85413.55917000001</v>
      </c>
      <c r="C20" s="45">
        <v>74132.00264</v>
      </c>
      <c r="D20" s="45">
        <v>158.78991</v>
      </c>
      <c r="E20" s="45">
        <v>2823.85844</v>
      </c>
      <c r="F20" s="45">
        <v>8293.06826</v>
      </c>
      <c r="G20" s="45">
        <v>5.83992</v>
      </c>
    </row>
    <row r="21" spans="1:7" ht="15" customHeight="1">
      <c r="A21" s="12" t="s">
        <v>14</v>
      </c>
      <c r="B21" s="45">
        <v>117803.34965999999</v>
      </c>
      <c r="C21" s="45">
        <v>102677.88213</v>
      </c>
      <c r="D21" s="45">
        <v>269.47073</v>
      </c>
      <c r="E21" s="45">
        <v>3731.2268799999997</v>
      </c>
      <c r="F21" s="45">
        <v>11123.90935</v>
      </c>
      <c r="G21" s="45">
        <v>0.8605700000000001</v>
      </c>
    </row>
    <row r="22" spans="1:7" ht="15" customHeight="1">
      <c r="A22" s="12" t="s">
        <v>25</v>
      </c>
      <c r="B22" s="45">
        <v>149761.52169999998</v>
      </c>
      <c r="C22" s="45">
        <v>129079.25509</v>
      </c>
      <c r="D22" s="45">
        <v>227.70270000000002</v>
      </c>
      <c r="E22" s="45">
        <v>3741.87312</v>
      </c>
      <c r="F22" s="45">
        <v>16606.54547</v>
      </c>
      <c r="G22" s="45">
        <v>106.14532000000001</v>
      </c>
    </row>
    <row r="23" spans="1:7" ht="15" customHeight="1">
      <c r="A23" s="12" t="s">
        <v>4</v>
      </c>
      <c r="B23" s="45">
        <v>145845.49952</v>
      </c>
      <c r="C23" s="45">
        <v>126913.40069</v>
      </c>
      <c r="D23" s="45">
        <v>1921.4634199999998</v>
      </c>
      <c r="E23" s="45">
        <v>3127.47311</v>
      </c>
      <c r="F23" s="45">
        <v>13863.637349999999</v>
      </c>
      <c r="G23" s="45">
        <v>19.52495</v>
      </c>
    </row>
    <row r="24" spans="1:7" ht="15" customHeight="1">
      <c r="A24" s="12" t="s">
        <v>26</v>
      </c>
      <c r="B24" s="45">
        <v>159530.33775</v>
      </c>
      <c r="C24" s="45">
        <v>140087.49959</v>
      </c>
      <c r="D24" s="45">
        <v>1515.31289</v>
      </c>
      <c r="E24" s="45">
        <v>3888.0385899999997</v>
      </c>
      <c r="F24" s="45">
        <v>13942.78257</v>
      </c>
      <c r="G24" s="45">
        <v>96.70411</v>
      </c>
    </row>
    <row r="25" spans="1:7" ht="15" customHeight="1">
      <c r="A25" s="12" t="s">
        <v>27</v>
      </c>
      <c r="B25" s="45">
        <v>184973.78466</v>
      </c>
      <c r="C25" s="45">
        <v>157583.52094999998</v>
      </c>
      <c r="D25" s="45">
        <v>7966.41186</v>
      </c>
      <c r="E25" s="45">
        <v>4450.98687</v>
      </c>
      <c r="F25" s="45">
        <v>14952.63359</v>
      </c>
      <c r="G25" s="45">
        <v>20.23139</v>
      </c>
    </row>
    <row r="26" spans="1:7" ht="15" customHeight="1">
      <c r="A26" s="12" t="s">
        <v>28</v>
      </c>
      <c r="B26" s="45">
        <v>175859.44056</v>
      </c>
      <c r="C26" s="45">
        <v>157890.30393</v>
      </c>
      <c r="D26" s="45">
        <v>357.88326</v>
      </c>
      <c r="E26" s="45">
        <v>4353.1144</v>
      </c>
      <c r="F26" s="45">
        <v>13212.36883</v>
      </c>
      <c r="G26" s="45">
        <v>45.77014</v>
      </c>
    </row>
    <row r="27" spans="1:7" ht="15" customHeight="1">
      <c r="A27" s="12" t="s">
        <v>29</v>
      </c>
      <c r="B27" s="45">
        <v>172498.14638</v>
      </c>
      <c r="C27" s="45">
        <v>152431.38655000002</v>
      </c>
      <c r="D27" s="45">
        <v>360.11976</v>
      </c>
      <c r="E27" s="45">
        <v>5187.69915</v>
      </c>
      <c r="F27" s="45">
        <v>14499.730880000001</v>
      </c>
      <c r="G27" s="45">
        <v>19.21004</v>
      </c>
    </row>
    <row r="28" spans="1:7" ht="15" customHeight="1">
      <c r="A28" s="12" t="s">
        <v>30</v>
      </c>
      <c r="B28" s="45">
        <v>173055.29633</v>
      </c>
      <c r="C28" s="45">
        <v>151113.47816</v>
      </c>
      <c r="D28" s="45">
        <v>253.42155</v>
      </c>
      <c r="E28" s="45">
        <v>4201.42631</v>
      </c>
      <c r="F28" s="45">
        <v>17462.86765</v>
      </c>
      <c r="G28" s="45">
        <v>24.10266</v>
      </c>
    </row>
    <row r="29" spans="1:7" ht="15" customHeight="1">
      <c r="A29" s="12" t="s">
        <v>15</v>
      </c>
      <c r="B29" s="45">
        <v>151576.50005</v>
      </c>
      <c r="C29" s="45">
        <v>133216.40472</v>
      </c>
      <c r="D29" s="45">
        <v>232.50269</v>
      </c>
      <c r="E29" s="45">
        <v>3656.1728900000003</v>
      </c>
      <c r="F29" s="45">
        <v>14431.81716</v>
      </c>
      <c r="G29" s="45">
        <v>39.60259</v>
      </c>
    </row>
    <row r="30" spans="1:7" ht="15" customHeight="1">
      <c r="A30" s="12" t="s">
        <v>11</v>
      </c>
      <c r="B30" s="45">
        <v>143561.84832</v>
      </c>
      <c r="C30" s="45">
        <v>123105.61532</v>
      </c>
      <c r="D30" s="45">
        <v>284.71979</v>
      </c>
      <c r="E30" s="45">
        <v>5449.17655</v>
      </c>
      <c r="F30" s="45">
        <v>14712.116109999999</v>
      </c>
      <c r="G30" s="45">
        <v>10.22055</v>
      </c>
    </row>
    <row r="31" spans="1:7" ht="15" customHeight="1">
      <c r="A31" s="12" t="s">
        <v>17</v>
      </c>
      <c r="B31" s="45">
        <v>163457.44913999998</v>
      </c>
      <c r="C31" s="45">
        <v>144219.30732</v>
      </c>
      <c r="D31" s="45">
        <v>287.248</v>
      </c>
      <c r="E31" s="45">
        <v>5931.9888</v>
      </c>
      <c r="F31" s="45">
        <v>12985.423470000002</v>
      </c>
      <c r="G31" s="45">
        <v>33.481550000000006</v>
      </c>
    </row>
    <row r="32" spans="1:7" ht="15" customHeight="1">
      <c r="A32" s="11">
        <v>2012</v>
      </c>
      <c r="B32" s="44"/>
      <c r="C32" s="44"/>
      <c r="D32" s="44"/>
      <c r="E32" s="44"/>
      <c r="F32" s="44"/>
      <c r="G32" s="44"/>
    </row>
    <row r="33" spans="1:7" ht="15" customHeight="1">
      <c r="A33" s="12" t="s">
        <v>13</v>
      </c>
      <c r="B33" s="45">
        <v>99841.13741</v>
      </c>
      <c r="C33" s="45">
        <v>88046.27648999999</v>
      </c>
      <c r="D33" s="45">
        <v>198.97436</v>
      </c>
      <c r="E33" s="45">
        <v>3822.72744</v>
      </c>
      <c r="F33" s="45">
        <v>7752.4581100000005</v>
      </c>
      <c r="G33" s="45">
        <v>20.70101</v>
      </c>
    </row>
    <row r="34" spans="1:7" ht="15">
      <c r="A34" s="12" t="s">
        <v>14</v>
      </c>
      <c r="B34" s="68">
        <v>106585.68456000001</v>
      </c>
      <c r="C34" s="68">
        <v>92291.54014</v>
      </c>
      <c r="D34" s="68">
        <v>185.00046</v>
      </c>
      <c r="E34" s="68">
        <v>3757.53005</v>
      </c>
      <c r="F34" s="68">
        <v>10330.43751</v>
      </c>
      <c r="G34" s="68">
        <v>21.1764</v>
      </c>
    </row>
    <row r="35" spans="1:7" ht="15">
      <c r="A35" s="12" t="s">
        <v>25</v>
      </c>
      <c r="B35" s="68">
        <v>169846.26119</v>
      </c>
      <c r="C35" s="68">
        <v>147035.20724000002</v>
      </c>
      <c r="D35" s="68">
        <v>280.40706</v>
      </c>
      <c r="E35" s="68">
        <v>5929.34266</v>
      </c>
      <c r="F35" s="68">
        <v>16571.40985</v>
      </c>
      <c r="G35" s="68">
        <v>29.89438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00390625" style="23" customWidth="1"/>
    <col min="2" max="6" width="12.00390625" style="0" customWidth="1"/>
    <col min="7" max="7" width="16.140625" style="0" customWidth="1"/>
  </cols>
  <sheetData>
    <row r="1" spans="1:7" ht="15">
      <c r="A1" s="70" t="s">
        <v>207</v>
      </c>
      <c r="B1" s="70"/>
      <c r="C1" s="70"/>
      <c r="D1" s="70"/>
      <c r="E1" s="70"/>
      <c r="F1" s="70"/>
      <c r="G1" s="70"/>
    </row>
    <row r="2" spans="1:7" ht="27" customHeight="1">
      <c r="A2" s="22" t="s">
        <v>18</v>
      </c>
      <c r="B2" s="47" t="s">
        <v>19</v>
      </c>
      <c r="C2" s="47" t="s">
        <v>20</v>
      </c>
      <c r="D2" s="47" t="s">
        <v>21</v>
      </c>
      <c r="E2" s="47" t="s">
        <v>22</v>
      </c>
      <c r="F2" s="47" t="s">
        <v>23</v>
      </c>
      <c r="G2" s="46" t="s">
        <v>172</v>
      </c>
    </row>
    <row r="3" spans="1:7" ht="15" customHeight="1">
      <c r="A3" s="24">
        <v>2007</v>
      </c>
      <c r="B3" s="25">
        <v>454739</v>
      </c>
      <c r="C3" s="25">
        <v>450774</v>
      </c>
      <c r="D3" s="25">
        <v>1066</v>
      </c>
      <c r="E3" s="25">
        <v>2001</v>
      </c>
      <c r="F3" s="26">
        <v>890</v>
      </c>
      <c r="G3" s="26">
        <v>7</v>
      </c>
    </row>
    <row r="4" spans="1:7" ht="15" customHeight="1">
      <c r="A4" s="24">
        <v>2008</v>
      </c>
      <c r="B4" s="25">
        <v>416165</v>
      </c>
      <c r="C4" s="25">
        <v>412042</v>
      </c>
      <c r="D4" s="25">
        <v>1116</v>
      </c>
      <c r="E4" s="25">
        <v>1099</v>
      </c>
      <c r="F4" s="25">
        <v>1902</v>
      </c>
      <c r="G4" s="26">
        <v>7</v>
      </c>
    </row>
    <row r="5" spans="1:7" ht="15" customHeight="1">
      <c r="A5" s="24">
        <v>2009</v>
      </c>
      <c r="B5" s="25">
        <v>277011</v>
      </c>
      <c r="C5" s="25">
        <v>265753</v>
      </c>
      <c r="D5" s="26">
        <v>958</v>
      </c>
      <c r="E5" s="25">
        <v>7559</v>
      </c>
      <c r="F5" s="25">
        <v>2741</v>
      </c>
      <c r="G5" s="26">
        <v>0</v>
      </c>
    </row>
    <row r="6" spans="1:7" ht="15" customHeight="1">
      <c r="A6" s="24">
        <v>2010</v>
      </c>
      <c r="B6" s="27"/>
      <c r="C6" s="27"/>
      <c r="D6" s="27"/>
      <c r="E6" s="27"/>
      <c r="F6" s="27"/>
      <c r="G6" s="27"/>
    </row>
    <row r="7" spans="1:7" ht="15" customHeight="1">
      <c r="A7" s="28" t="s">
        <v>13</v>
      </c>
      <c r="B7" s="29">
        <v>13566</v>
      </c>
      <c r="C7" s="29">
        <v>13491</v>
      </c>
      <c r="D7" s="27">
        <v>13</v>
      </c>
      <c r="E7" s="27">
        <v>8</v>
      </c>
      <c r="F7" s="27">
        <v>54</v>
      </c>
      <c r="G7" s="27">
        <v>0</v>
      </c>
    </row>
    <row r="8" spans="1:7" ht="15" customHeight="1">
      <c r="A8" s="28" t="s">
        <v>14</v>
      </c>
      <c r="B8" s="29">
        <v>18624</v>
      </c>
      <c r="C8" s="29">
        <v>18569</v>
      </c>
      <c r="D8" s="27">
        <v>20</v>
      </c>
      <c r="E8" s="27">
        <v>29</v>
      </c>
      <c r="F8" s="27">
        <v>6</v>
      </c>
      <c r="G8" s="27">
        <v>0</v>
      </c>
    </row>
    <row r="9" spans="1:7" ht="15" customHeight="1">
      <c r="A9" s="28" t="s">
        <v>25</v>
      </c>
      <c r="B9" s="29">
        <v>23591</v>
      </c>
      <c r="C9" s="29">
        <v>23172</v>
      </c>
      <c r="D9" s="27">
        <v>81</v>
      </c>
      <c r="E9" s="27">
        <v>50</v>
      </c>
      <c r="F9" s="27">
        <v>279</v>
      </c>
      <c r="G9" s="27">
        <v>8</v>
      </c>
    </row>
    <row r="10" spans="1:7" ht="15" customHeight="1">
      <c r="A10" s="28" t="s">
        <v>4</v>
      </c>
      <c r="B10" s="29">
        <v>26030</v>
      </c>
      <c r="C10" s="29">
        <v>24529</v>
      </c>
      <c r="D10" s="27">
        <v>3</v>
      </c>
      <c r="E10" s="27">
        <v>173</v>
      </c>
      <c r="F10" s="29">
        <v>1325</v>
      </c>
      <c r="G10" s="27">
        <v>0</v>
      </c>
    </row>
    <row r="11" spans="1:7" ht="15" customHeight="1">
      <c r="A11" s="28" t="s">
        <v>26</v>
      </c>
      <c r="B11" s="29">
        <v>36010</v>
      </c>
      <c r="C11" s="29">
        <v>35381</v>
      </c>
      <c r="D11" s="27">
        <v>67</v>
      </c>
      <c r="E11" s="27">
        <v>9</v>
      </c>
      <c r="F11" s="27">
        <v>543</v>
      </c>
      <c r="G11" s="27">
        <v>10</v>
      </c>
    </row>
    <row r="12" spans="1:7" ht="15" customHeight="1">
      <c r="A12" s="28" t="s">
        <v>27</v>
      </c>
      <c r="B12" s="29">
        <v>24372</v>
      </c>
      <c r="C12" s="29">
        <v>23714</v>
      </c>
      <c r="D12" s="27">
        <v>473</v>
      </c>
      <c r="E12" s="27">
        <v>51</v>
      </c>
      <c r="F12" s="27">
        <v>1</v>
      </c>
      <c r="G12" s="27">
        <v>133</v>
      </c>
    </row>
    <row r="13" spans="1:7" ht="15" customHeight="1">
      <c r="A13" s="28" t="s">
        <v>28</v>
      </c>
      <c r="B13" s="29">
        <v>29635</v>
      </c>
      <c r="C13" s="29">
        <v>29468</v>
      </c>
      <c r="D13" s="27">
        <v>45</v>
      </c>
      <c r="E13" s="27">
        <v>12</v>
      </c>
      <c r="F13" s="27">
        <v>109</v>
      </c>
      <c r="G13" s="27">
        <v>0</v>
      </c>
    </row>
    <row r="14" spans="1:7" ht="15" customHeight="1">
      <c r="A14" s="28" t="s">
        <v>29</v>
      </c>
      <c r="B14" s="29">
        <v>29794</v>
      </c>
      <c r="C14" s="29">
        <v>29615</v>
      </c>
      <c r="D14" s="27">
        <v>0</v>
      </c>
      <c r="E14" s="27">
        <v>6</v>
      </c>
      <c r="F14" s="27">
        <v>166</v>
      </c>
      <c r="G14" s="27">
        <v>8</v>
      </c>
    </row>
    <row r="15" spans="1:7" ht="15" customHeight="1">
      <c r="A15" s="28" t="s">
        <v>30</v>
      </c>
      <c r="B15" s="29">
        <v>27480</v>
      </c>
      <c r="C15" s="29">
        <v>27023</v>
      </c>
      <c r="D15" s="27">
        <v>9</v>
      </c>
      <c r="E15" s="27">
        <v>63</v>
      </c>
      <c r="F15" s="27">
        <v>371</v>
      </c>
      <c r="G15" s="27">
        <v>15</v>
      </c>
    </row>
    <row r="16" spans="1:7" ht="15" customHeight="1">
      <c r="A16" s="28" t="s">
        <v>15</v>
      </c>
      <c r="B16" s="29">
        <v>28799</v>
      </c>
      <c r="C16" s="29">
        <v>28543</v>
      </c>
      <c r="D16" s="27">
        <v>0</v>
      </c>
      <c r="E16" s="27">
        <v>90</v>
      </c>
      <c r="F16" s="27">
        <v>166</v>
      </c>
      <c r="G16" s="27">
        <v>0</v>
      </c>
    </row>
    <row r="17" spans="1:7" ht="15" customHeight="1">
      <c r="A17" s="28" t="s">
        <v>16</v>
      </c>
      <c r="B17" s="29">
        <v>42931</v>
      </c>
      <c r="C17" s="29">
        <v>42707</v>
      </c>
      <c r="D17" s="27">
        <v>35</v>
      </c>
      <c r="E17" s="27">
        <v>42</v>
      </c>
      <c r="F17" s="27">
        <v>147</v>
      </c>
      <c r="G17" s="27">
        <v>0</v>
      </c>
    </row>
    <row r="18" spans="1:7" ht="15" customHeight="1">
      <c r="A18" s="28" t="s">
        <v>17</v>
      </c>
      <c r="B18" s="29">
        <v>29535</v>
      </c>
      <c r="C18" s="29">
        <v>28998</v>
      </c>
      <c r="D18" s="27">
        <v>46</v>
      </c>
      <c r="E18" s="27">
        <v>85</v>
      </c>
      <c r="F18" s="27">
        <v>406</v>
      </c>
      <c r="G18" s="27">
        <v>0</v>
      </c>
    </row>
    <row r="19" spans="1:7" ht="15" customHeight="1">
      <c r="A19" s="24">
        <v>2011</v>
      </c>
      <c r="B19" s="27"/>
      <c r="C19" s="27"/>
      <c r="D19" s="27"/>
      <c r="E19" s="27"/>
      <c r="F19" s="27"/>
      <c r="G19" s="27"/>
    </row>
    <row r="20" spans="1:7" ht="15" customHeight="1">
      <c r="A20" s="28" t="s">
        <v>13</v>
      </c>
      <c r="B20" s="29">
        <v>37465.85746</v>
      </c>
      <c r="C20" s="29">
        <v>37213.90346</v>
      </c>
      <c r="D20" s="29">
        <v>55</v>
      </c>
      <c r="E20" s="29">
        <v>38.135</v>
      </c>
      <c r="F20" s="29">
        <v>147.66095</v>
      </c>
      <c r="G20" s="29">
        <v>11.15805</v>
      </c>
    </row>
    <row r="21" spans="1:7" ht="15" customHeight="1">
      <c r="A21" s="28" t="s">
        <v>14</v>
      </c>
      <c r="B21" s="29">
        <v>31707.734170000003</v>
      </c>
      <c r="C21" s="29">
        <v>31195.651489999997</v>
      </c>
      <c r="D21" s="29">
        <v>0</v>
      </c>
      <c r="E21" s="29">
        <v>47.062889999999996</v>
      </c>
      <c r="F21" s="29">
        <v>456.60729</v>
      </c>
      <c r="G21" s="29">
        <v>8.4125</v>
      </c>
    </row>
    <row r="22" spans="1:7" ht="15" customHeight="1">
      <c r="A22" s="28" t="s">
        <v>25</v>
      </c>
      <c r="B22" s="29">
        <v>42032.01175</v>
      </c>
      <c r="C22" s="29">
        <v>41841.82737</v>
      </c>
      <c r="D22" s="29">
        <v>82.77609</v>
      </c>
      <c r="E22" s="29">
        <v>35.16583</v>
      </c>
      <c r="F22" s="29">
        <v>65.14086</v>
      </c>
      <c r="G22" s="29">
        <v>7.1016</v>
      </c>
    </row>
    <row r="23" spans="1:7" ht="15" customHeight="1">
      <c r="A23" s="28" t="s">
        <v>4</v>
      </c>
      <c r="B23" s="29">
        <v>35787.10004</v>
      </c>
      <c r="C23" s="29">
        <v>35650.22395</v>
      </c>
      <c r="D23" s="29">
        <v>61.71314</v>
      </c>
      <c r="E23" s="29">
        <v>52.42316</v>
      </c>
      <c r="F23" s="29">
        <v>6.8599499999999995</v>
      </c>
      <c r="G23" s="29">
        <v>15.87984</v>
      </c>
    </row>
    <row r="24" spans="1:7" ht="15" customHeight="1">
      <c r="A24" s="28" t="s">
        <v>26</v>
      </c>
      <c r="B24" s="29">
        <v>33501.96259</v>
      </c>
      <c r="C24" s="29">
        <v>33231.3809</v>
      </c>
      <c r="D24" s="29">
        <v>0</v>
      </c>
      <c r="E24" s="29">
        <v>62.63251</v>
      </c>
      <c r="F24" s="29">
        <v>207.94917999999998</v>
      </c>
      <c r="G24" s="29">
        <v>0</v>
      </c>
    </row>
    <row r="25" spans="1:7" ht="15" customHeight="1">
      <c r="A25" s="28" t="s">
        <v>27</v>
      </c>
      <c r="B25" s="29">
        <v>32972.615920000004</v>
      </c>
      <c r="C25" s="29">
        <v>32445.600629999997</v>
      </c>
      <c r="D25" s="29">
        <v>207.15758</v>
      </c>
      <c r="E25" s="29">
        <v>25.332459999999998</v>
      </c>
      <c r="F25" s="29">
        <v>277.86521000000005</v>
      </c>
      <c r="G25" s="29">
        <v>16.660040000000002</v>
      </c>
    </row>
    <row r="26" spans="1:7" ht="15" customHeight="1">
      <c r="A26" s="28" t="s">
        <v>28</v>
      </c>
      <c r="B26" s="29">
        <v>33998.69993</v>
      </c>
      <c r="C26" s="29">
        <v>33885.92867</v>
      </c>
      <c r="D26" s="29">
        <v>5.235</v>
      </c>
      <c r="E26" s="29">
        <v>81.2912</v>
      </c>
      <c r="F26" s="29">
        <v>11.61474</v>
      </c>
      <c r="G26" s="29">
        <v>14.63032</v>
      </c>
    </row>
    <row r="27" spans="1:7" ht="15" customHeight="1">
      <c r="A27" s="28" t="s">
        <v>29</v>
      </c>
      <c r="B27" s="29">
        <v>42007.4401</v>
      </c>
      <c r="C27" s="29">
        <v>41418.752409999994</v>
      </c>
      <c r="D27" s="29">
        <v>4.585</v>
      </c>
      <c r="E27" s="29">
        <v>106.56638000000001</v>
      </c>
      <c r="F27" s="29">
        <v>454.03131</v>
      </c>
      <c r="G27" s="29">
        <v>23.505</v>
      </c>
    </row>
    <row r="28" spans="1:7" ht="15" customHeight="1">
      <c r="A28" s="28" t="s">
        <v>30</v>
      </c>
      <c r="B28" s="29">
        <v>42380.76707</v>
      </c>
      <c r="C28" s="29">
        <v>41904.41709</v>
      </c>
      <c r="D28" s="29">
        <v>1.775</v>
      </c>
      <c r="E28" s="29">
        <v>29.471400000000003</v>
      </c>
      <c r="F28" s="29">
        <v>445.10358</v>
      </c>
      <c r="G28" s="29">
        <v>0</v>
      </c>
    </row>
    <row r="29" spans="1:7" ht="15" customHeight="1">
      <c r="A29" s="28" t="s">
        <v>31</v>
      </c>
      <c r="B29" s="29">
        <v>48327.90971</v>
      </c>
      <c r="C29" s="29">
        <v>39403.10057</v>
      </c>
      <c r="D29" s="29">
        <v>8413.5075</v>
      </c>
      <c r="E29" s="29">
        <v>112.6408</v>
      </c>
      <c r="F29" s="29">
        <v>386.19784000000004</v>
      </c>
      <c r="G29" s="29">
        <v>12.463</v>
      </c>
    </row>
    <row r="30" spans="1:7" ht="15" customHeight="1">
      <c r="A30" s="28" t="s">
        <v>16</v>
      </c>
      <c r="B30" s="29">
        <v>37881.77054</v>
      </c>
      <c r="C30" s="29">
        <v>37131.26732</v>
      </c>
      <c r="D30" s="29">
        <v>568.4576999999999</v>
      </c>
      <c r="E30" s="29">
        <v>29.175</v>
      </c>
      <c r="F30" s="29">
        <v>152.87052</v>
      </c>
      <c r="G30" s="29">
        <v>0</v>
      </c>
    </row>
    <row r="31" spans="1:7" ht="15" customHeight="1">
      <c r="A31" s="28" t="s">
        <v>17</v>
      </c>
      <c r="B31" s="29">
        <v>36317.07179</v>
      </c>
      <c r="C31" s="29">
        <v>35166.86615</v>
      </c>
      <c r="D31" s="29">
        <v>628.168</v>
      </c>
      <c r="E31" s="29">
        <v>176.99820000000003</v>
      </c>
      <c r="F31" s="29">
        <v>345.03944</v>
      </c>
      <c r="G31" s="29">
        <v>0</v>
      </c>
    </row>
    <row r="32" spans="1:7" ht="15" customHeight="1">
      <c r="A32" s="24">
        <v>2012</v>
      </c>
      <c r="B32" s="27"/>
      <c r="C32" s="27"/>
      <c r="D32" s="27"/>
      <c r="E32" s="27"/>
      <c r="F32" s="27"/>
      <c r="G32" s="27"/>
    </row>
    <row r="33" spans="1:7" ht="15" customHeight="1">
      <c r="A33" s="28" t="s">
        <v>13</v>
      </c>
      <c r="B33" s="29">
        <v>27466.28429</v>
      </c>
      <c r="C33" s="29">
        <v>27273.8482</v>
      </c>
      <c r="D33" s="29">
        <v>0</v>
      </c>
      <c r="E33" s="29">
        <v>82.79133</v>
      </c>
      <c r="F33" s="29">
        <v>96.94664999999999</v>
      </c>
      <c r="G33" s="29">
        <v>12.69811</v>
      </c>
    </row>
    <row r="34" spans="1:7" ht="15">
      <c r="A34" s="28" t="s">
        <v>14</v>
      </c>
      <c r="B34" s="69">
        <v>23911.35515</v>
      </c>
      <c r="C34" s="69">
        <v>23712.88105</v>
      </c>
      <c r="D34" s="69">
        <v>116.81</v>
      </c>
      <c r="E34" s="69">
        <v>0.6831</v>
      </c>
      <c r="F34" s="69">
        <v>80.981</v>
      </c>
      <c r="G34" s="69">
        <v>0</v>
      </c>
    </row>
    <row r="35" spans="1:7" ht="15">
      <c r="A35" s="28" t="s">
        <v>25</v>
      </c>
      <c r="B35" s="69">
        <v>33287.01303</v>
      </c>
      <c r="C35" s="69">
        <v>32981.89957</v>
      </c>
      <c r="D35" s="69">
        <v>1.0786300000000002</v>
      </c>
      <c r="E35" s="69">
        <v>40.02552</v>
      </c>
      <c r="F35" s="69">
        <v>264.00930999999997</v>
      </c>
      <c r="G35" s="6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22.00390625" style="23" customWidth="1"/>
    <col min="10" max="10" width="10.7109375" style="0" customWidth="1"/>
    <col min="11" max="11" width="10.28125" style="0" customWidth="1"/>
  </cols>
  <sheetData>
    <row r="1" spans="1:11" ht="15" customHeight="1">
      <c r="A1" s="71" t="s">
        <v>215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" customHeight="1">
      <c r="A2" s="52" t="s">
        <v>173</v>
      </c>
      <c r="B2" s="75" t="s">
        <v>32</v>
      </c>
      <c r="C2" s="75"/>
      <c r="D2" s="75"/>
      <c r="E2" s="75"/>
      <c r="F2" s="75" t="s">
        <v>33</v>
      </c>
      <c r="G2" s="75"/>
      <c r="H2" s="75"/>
      <c r="I2" s="75"/>
      <c r="J2" s="75" t="s">
        <v>0</v>
      </c>
      <c r="K2" s="75"/>
    </row>
    <row r="3" spans="1:11" ht="15" customHeight="1">
      <c r="A3" s="49"/>
      <c r="B3" s="76" t="s">
        <v>197</v>
      </c>
      <c r="C3" s="76"/>
      <c r="D3" s="76" t="s">
        <v>198</v>
      </c>
      <c r="E3" s="76"/>
      <c r="F3" s="76" t="s">
        <v>197</v>
      </c>
      <c r="G3" s="76"/>
      <c r="H3" s="76" t="s">
        <v>198</v>
      </c>
      <c r="I3" s="76"/>
      <c r="J3" s="30" t="s">
        <v>197</v>
      </c>
      <c r="K3" s="64" t="s">
        <v>198</v>
      </c>
    </row>
    <row r="4" spans="1:11" ht="15" customHeight="1">
      <c r="A4" s="50" t="s">
        <v>34</v>
      </c>
      <c r="B4" s="31">
        <v>1</v>
      </c>
      <c r="C4" s="29">
        <v>111205.60338</v>
      </c>
      <c r="D4" s="32">
        <v>1</v>
      </c>
      <c r="E4" s="29">
        <v>84664.65247</v>
      </c>
      <c r="F4" s="32">
        <v>1</v>
      </c>
      <c r="G4" s="29">
        <v>352978.43052999995</v>
      </c>
      <c r="H4" s="32">
        <v>1</v>
      </c>
      <c r="I4" s="29">
        <v>376273.08316000004</v>
      </c>
      <c r="J4" s="29">
        <v>-241772.82714999997</v>
      </c>
      <c r="K4" s="29">
        <v>-291608.43069000007</v>
      </c>
    </row>
    <row r="5" spans="1:11" ht="15" customHeight="1">
      <c r="A5" s="50" t="s">
        <v>35</v>
      </c>
      <c r="B5" s="31">
        <v>0.991419307741721</v>
      </c>
      <c r="C5" s="33">
        <v>110251.38231999999</v>
      </c>
      <c r="D5" s="32">
        <v>0.9917790526542747</v>
      </c>
      <c r="E5" s="29">
        <v>83968.62882</v>
      </c>
      <c r="F5" s="32">
        <v>0.866594424482836</v>
      </c>
      <c r="G5" s="29">
        <v>305889.13986</v>
      </c>
      <c r="H5" s="32">
        <v>0.870041038069134</v>
      </c>
      <c r="I5" s="29">
        <v>327373.02387000003</v>
      </c>
      <c r="J5" s="29">
        <v>-195637.75754000002</v>
      </c>
      <c r="K5" s="29">
        <v>-243404.39505000005</v>
      </c>
    </row>
    <row r="6" spans="1:11" ht="15" customHeight="1">
      <c r="A6" s="50" t="s">
        <v>36</v>
      </c>
      <c r="B6" s="31">
        <v>0.6271925513651216</v>
      </c>
      <c r="C6" s="29">
        <v>69747.32611</v>
      </c>
      <c r="D6" s="32">
        <v>0.29203251319977924</v>
      </c>
      <c r="E6" s="29">
        <v>24724.83124</v>
      </c>
      <c r="F6" s="32">
        <v>0.4016598698598106</v>
      </c>
      <c r="G6" s="29">
        <v>141777.27047</v>
      </c>
      <c r="H6" s="32">
        <v>0.3984343567202507</v>
      </c>
      <c r="I6" s="29">
        <v>149920.12384000001</v>
      </c>
      <c r="J6" s="29">
        <v>-72029.94436</v>
      </c>
      <c r="K6" s="29">
        <v>-125195.29260000002</v>
      </c>
    </row>
    <row r="7" spans="1:11" ht="15" customHeight="1">
      <c r="A7" s="50" t="s">
        <v>37</v>
      </c>
      <c r="B7" s="31">
        <v>0.31292998286324303</v>
      </c>
      <c r="C7" s="29">
        <v>34799.56756</v>
      </c>
      <c r="D7" s="32">
        <v>0.6506383407115401</v>
      </c>
      <c r="E7" s="29">
        <v>55086.069</v>
      </c>
      <c r="F7" s="32">
        <v>0.4299146780502855</v>
      </c>
      <c r="G7" s="29">
        <v>151750.60832</v>
      </c>
      <c r="H7" s="32">
        <v>0.42387712870808686</v>
      </c>
      <c r="I7" s="29">
        <v>159493.5541</v>
      </c>
      <c r="J7" s="29">
        <v>-116951.04076</v>
      </c>
      <c r="K7" s="29">
        <v>-104407.4851</v>
      </c>
    </row>
    <row r="8" spans="1:11" ht="15" customHeight="1">
      <c r="A8" s="50" t="s">
        <v>38</v>
      </c>
      <c r="B8" s="31">
        <v>0.0012389311852317923</v>
      </c>
      <c r="C8" s="29">
        <v>137.77609</v>
      </c>
      <c r="D8" s="32">
        <v>0.001392418518953616</v>
      </c>
      <c r="E8" s="29">
        <v>117.88863</v>
      </c>
      <c r="F8" s="32">
        <v>0.001858366640179871</v>
      </c>
      <c r="G8" s="29">
        <v>655.96334</v>
      </c>
      <c r="H8" s="32">
        <v>0.0017656906904432743</v>
      </c>
      <c r="I8" s="29">
        <v>664.38188</v>
      </c>
      <c r="J8" s="29">
        <v>-518.18725</v>
      </c>
      <c r="K8" s="29">
        <v>-546.49325</v>
      </c>
    </row>
    <row r="9" spans="1:11" ht="15" customHeight="1">
      <c r="A9" s="50" t="s">
        <v>23</v>
      </c>
      <c r="B9" s="31">
        <v>0.006019562680781167</v>
      </c>
      <c r="C9" s="29">
        <v>669.4091</v>
      </c>
      <c r="D9" s="32">
        <v>0.0052198520528575435</v>
      </c>
      <c r="E9" s="29">
        <v>441.93696</v>
      </c>
      <c r="F9" s="32">
        <v>0.10205587640556503</v>
      </c>
      <c r="G9" s="29">
        <v>36023.52308</v>
      </c>
      <c r="H9" s="32">
        <v>0.09209881604862016</v>
      </c>
      <c r="I9" s="29">
        <v>34654.30547</v>
      </c>
      <c r="J9" s="29">
        <v>-35354.11398</v>
      </c>
      <c r="K9" s="29">
        <v>-34212.36851</v>
      </c>
    </row>
    <row r="10" spans="1:11" ht="15" customHeight="1">
      <c r="A10" s="50" t="s">
        <v>22</v>
      </c>
      <c r="B10" s="31">
        <v>0.0010823530140716547</v>
      </c>
      <c r="C10" s="29">
        <v>120.36372</v>
      </c>
      <c r="D10" s="32">
        <v>0.0014586955287362795</v>
      </c>
      <c r="E10" s="29">
        <v>123.49995</v>
      </c>
      <c r="F10" s="32">
        <v>0.029171636421350264</v>
      </c>
      <c r="G10" s="29">
        <v>10296.95844</v>
      </c>
      <c r="H10" s="32">
        <v>0.03590371130601283</v>
      </c>
      <c r="I10" s="29">
        <v>13509.60015</v>
      </c>
      <c r="J10" s="29">
        <v>-10176.594720000001</v>
      </c>
      <c r="K10" s="29">
        <v>-13386.1002</v>
      </c>
    </row>
    <row r="11" spans="1:11" ht="15" customHeight="1">
      <c r="A11" s="50" t="s">
        <v>39</v>
      </c>
      <c r="B11" s="31">
        <v>0.0002398453781942872</v>
      </c>
      <c r="C11" s="29">
        <v>26.672150000000002</v>
      </c>
      <c r="D11" s="32">
        <v>0.0001499812451778437</v>
      </c>
      <c r="E11" s="29">
        <v>12.69811</v>
      </c>
      <c r="F11" s="32">
        <v>0.0003196960500690116</v>
      </c>
      <c r="G11" s="29">
        <v>112.84581</v>
      </c>
      <c r="H11" s="32">
        <v>0.00019074388578967517</v>
      </c>
      <c r="I11" s="29">
        <v>71.77179</v>
      </c>
      <c r="J11" s="29">
        <v>-86.17366</v>
      </c>
      <c r="K11" s="29">
        <v>-59.073679999999996</v>
      </c>
    </row>
    <row r="12" spans="1:11" ht="15" customHeight="1">
      <c r="A12" s="50" t="s">
        <v>40</v>
      </c>
      <c r="B12" s="31">
        <v>0.0009913504054583188</v>
      </c>
      <c r="C12" s="29">
        <v>110.24372</v>
      </c>
      <c r="D12" s="32">
        <v>0.001186044318029668</v>
      </c>
      <c r="E12" s="29">
        <v>100.41602999999999</v>
      </c>
      <c r="F12" s="32">
        <v>0.008663843327220202</v>
      </c>
      <c r="G12" s="29">
        <v>3058.1498199999996</v>
      </c>
      <c r="H12" s="32">
        <v>0.006727880742198981</v>
      </c>
      <c r="I12" s="29">
        <v>2531.52043</v>
      </c>
      <c r="J12" s="29">
        <v>-2947.9060999999997</v>
      </c>
      <c r="K12" s="29">
        <v>-2431.1044</v>
      </c>
    </row>
    <row r="13" spans="1:11" ht="15" customHeight="1">
      <c r="A13" s="50" t="s">
        <v>41</v>
      </c>
      <c r="B13" s="31">
        <v>1.2363765477731992E-05</v>
      </c>
      <c r="C13" s="29">
        <v>1.3749200000000001</v>
      </c>
      <c r="D13" s="32">
        <v>0.00136069772495459</v>
      </c>
      <c r="E13" s="29">
        <v>115.203</v>
      </c>
      <c r="F13" s="32">
        <v>0.06348981847516971</v>
      </c>
      <c r="G13" s="29">
        <v>22410.53648</v>
      </c>
      <c r="H13" s="32">
        <v>0.05786477697832463</v>
      </c>
      <c r="I13" s="29">
        <v>21772.958039999998</v>
      </c>
      <c r="J13" s="29">
        <v>-22409.16156</v>
      </c>
      <c r="K13" s="29">
        <v>-21657.755039999996</v>
      </c>
    </row>
    <row r="14" spans="1:11" ht="15" customHeight="1">
      <c r="A14" s="50" t="s">
        <v>42</v>
      </c>
      <c r="B14" s="31">
        <v>0.004766553967507459</v>
      </c>
      <c r="C14" s="29">
        <v>530.06751</v>
      </c>
      <c r="D14" s="32">
        <v>0.007606490916952558</v>
      </c>
      <c r="E14" s="29">
        <v>644.00091</v>
      </c>
      <c r="F14" s="32">
        <v>0.0018042364487930746</v>
      </c>
      <c r="G14" s="29">
        <v>636.8565500000001</v>
      </c>
      <c r="H14" s="32">
        <v>0.008740662798357793</v>
      </c>
      <c r="I14" s="29">
        <v>3288.8761400000003</v>
      </c>
      <c r="J14" s="29">
        <v>-106.78904000000011</v>
      </c>
      <c r="K14" s="29">
        <v>-2644.8752300000006</v>
      </c>
    </row>
    <row r="15" spans="1:11" ht="15" customHeight="1">
      <c r="A15" s="50" t="s">
        <v>43</v>
      </c>
      <c r="B15" s="31">
        <v>0.01655276680357507</v>
      </c>
      <c r="C15" s="29">
        <v>1840.7604199999998</v>
      </c>
      <c r="D15" s="32">
        <v>0.012837183621407003</v>
      </c>
      <c r="E15" s="29">
        <v>1086.8556899999999</v>
      </c>
      <c r="F15" s="32">
        <v>0.01048303088787605</v>
      </c>
      <c r="G15" s="29">
        <v>3700.28379</v>
      </c>
      <c r="H15" s="32">
        <v>0.01897512208430806</v>
      </c>
      <c r="I15" s="29">
        <v>7139.82769</v>
      </c>
      <c r="J15" s="29">
        <v>-1859.52337</v>
      </c>
      <c r="K15" s="29">
        <v>-6052.972</v>
      </c>
    </row>
    <row r="16" spans="1:11" ht="15" customHeight="1">
      <c r="A16" s="50" t="s">
        <v>44</v>
      </c>
      <c r="B16" s="31">
        <v>0.0019066786524727726</v>
      </c>
      <c r="C16" s="29">
        <v>212.03335</v>
      </c>
      <c r="D16" s="32">
        <v>0.0029073845202071966</v>
      </c>
      <c r="E16" s="29">
        <v>246.1527</v>
      </c>
      <c r="F16" s="32">
        <v>0.013355791550552908</v>
      </c>
      <c r="G16" s="29">
        <v>4714.30634</v>
      </c>
      <c r="H16" s="32">
        <v>0.009173236817825425</v>
      </c>
      <c r="I16" s="29">
        <v>3451.6421</v>
      </c>
      <c r="J16" s="29">
        <v>-4502.27299</v>
      </c>
      <c r="K16" s="29">
        <v>-3205.4894</v>
      </c>
    </row>
    <row r="17" spans="1:11" ht="15" customHeight="1">
      <c r="A17" s="50" t="s">
        <v>45</v>
      </c>
      <c r="B17" s="31">
        <v>0.029664882161803886</v>
      </c>
      <c r="C17" s="29">
        <v>3298.90112</v>
      </c>
      <c r="D17" s="32">
        <v>0.027688906900440742</v>
      </c>
      <c r="E17" s="29">
        <v>2344.2716800000003</v>
      </c>
      <c r="F17" s="32">
        <v>0.016754703059674237</v>
      </c>
      <c r="G17" s="29">
        <v>5914.04879</v>
      </c>
      <c r="H17" s="32">
        <v>0.016419927378575765</v>
      </c>
      <c r="I17" s="29">
        <v>6178.3767</v>
      </c>
      <c r="J17" s="29">
        <v>-2615.14767</v>
      </c>
      <c r="K17" s="29">
        <v>-3834.1050199999995</v>
      </c>
    </row>
    <row r="18" spans="1:11" ht="15" customHeight="1">
      <c r="A18" s="50" t="s">
        <v>46</v>
      </c>
      <c r="B18" s="31">
        <v>0</v>
      </c>
      <c r="C18" s="29">
        <v>0</v>
      </c>
      <c r="D18" s="32">
        <v>0</v>
      </c>
      <c r="E18" s="29">
        <v>0</v>
      </c>
      <c r="F18" s="32">
        <v>0.01584743918091782</v>
      </c>
      <c r="G18" s="29">
        <v>5593.80421</v>
      </c>
      <c r="H18" s="32">
        <v>0.016097264091102785</v>
      </c>
      <c r="I18" s="29">
        <v>6056.96719</v>
      </c>
      <c r="J18" s="29">
        <v>-5593.80421</v>
      </c>
      <c r="K18" s="29">
        <v>-6056.96719</v>
      </c>
    </row>
  </sheetData>
  <sheetProtection/>
  <mergeCells count="7">
    <mergeCell ref="J2:K2"/>
    <mergeCell ref="B3:C3"/>
    <mergeCell ref="D3:E3"/>
    <mergeCell ref="F3:G3"/>
    <mergeCell ref="H3:I3"/>
    <mergeCell ref="B2:E2"/>
    <mergeCell ref="F2:I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421875" style="23" customWidth="1"/>
    <col min="2" max="9" width="9.28125" style="0" bestFit="1" customWidth="1"/>
    <col min="10" max="10" width="9.421875" style="0" bestFit="1" customWidth="1"/>
    <col min="11" max="12" width="9.28125" style="0" bestFit="1" customWidth="1"/>
  </cols>
  <sheetData>
    <row r="1" spans="1:12" ht="15">
      <c r="A1" s="70" t="s">
        <v>208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">
      <c r="A2" s="51"/>
      <c r="B2" s="79" t="s">
        <v>32</v>
      </c>
      <c r="C2" s="79"/>
      <c r="D2" s="79"/>
      <c r="E2" s="79"/>
      <c r="F2" s="79" t="s">
        <v>33</v>
      </c>
      <c r="G2" s="79"/>
      <c r="H2" s="79"/>
      <c r="I2" s="79"/>
      <c r="J2" s="80" t="s">
        <v>0</v>
      </c>
      <c r="K2" s="80"/>
      <c r="L2" s="80"/>
    </row>
    <row r="3" spans="1:12" ht="15" customHeight="1">
      <c r="A3" s="77" t="s">
        <v>173</v>
      </c>
      <c r="B3" s="80" t="s">
        <v>47</v>
      </c>
      <c r="C3" s="81">
        <v>2011</v>
      </c>
      <c r="D3" s="21">
        <v>2011</v>
      </c>
      <c r="E3" s="21">
        <v>2012</v>
      </c>
      <c r="F3" s="80" t="s">
        <v>48</v>
      </c>
      <c r="G3" s="81">
        <v>2011</v>
      </c>
      <c r="H3" s="21">
        <v>2011</v>
      </c>
      <c r="I3" s="21">
        <v>2012</v>
      </c>
      <c r="J3" s="80">
        <v>2011</v>
      </c>
      <c r="K3" s="21">
        <v>2011</v>
      </c>
      <c r="L3" s="21">
        <v>2012</v>
      </c>
    </row>
    <row r="4" spans="1:12" ht="24">
      <c r="A4" s="78"/>
      <c r="B4" s="80"/>
      <c r="C4" s="81"/>
      <c r="D4" s="21" t="s">
        <v>199</v>
      </c>
      <c r="E4" s="65" t="s">
        <v>199</v>
      </c>
      <c r="F4" s="80"/>
      <c r="G4" s="81"/>
      <c r="H4" s="65" t="s">
        <v>199</v>
      </c>
      <c r="I4" s="65" t="s">
        <v>199</v>
      </c>
      <c r="J4" s="80"/>
      <c r="K4" s="65" t="s">
        <v>199</v>
      </c>
      <c r="L4" s="65" t="s">
        <v>199</v>
      </c>
    </row>
    <row r="5" spans="1:14" ht="15">
      <c r="A5" s="24" t="s">
        <v>34</v>
      </c>
      <c r="B5" s="25">
        <v>100</v>
      </c>
      <c r="C5" s="25">
        <v>454380.94107</v>
      </c>
      <c r="D5" s="25">
        <v>111205.60338</v>
      </c>
      <c r="E5" s="25">
        <v>84664.65247</v>
      </c>
      <c r="F5" s="25">
        <v>100</v>
      </c>
      <c r="G5" s="25">
        <v>1823336.73324</v>
      </c>
      <c r="H5" s="25">
        <v>352978.43052999995</v>
      </c>
      <c r="I5" s="25">
        <v>376273.08316000004</v>
      </c>
      <c r="J5" s="25">
        <v>-1368955.79217</v>
      </c>
      <c r="K5" s="25">
        <f>D5-H5</f>
        <v>-241772.82714999997</v>
      </c>
      <c r="L5" s="25">
        <f>E5-I5</f>
        <v>-291608.43069000007</v>
      </c>
      <c r="M5" s="5"/>
      <c r="N5" s="5"/>
    </row>
    <row r="6" spans="1:12" ht="15">
      <c r="A6" s="24" t="s">
        <v>36</v>
      </c>
      <c r="B6" s="25">
        <v>50.0591999819285</v>
      </c>
      <c r="C6" s="25">
        <v>227459.46397</v>
      </c>
      <c r="D6" s="25">
        <v>69747.32611</v>
      </c>
      <c r="E6" s="25">
        <v>24724.83124</v>
      </c>
      <c r="F6" s="25">
        <v>39.17922619540457</v>
      </c>
      <c r="G6" s="25">
        <v>714369.2230199999</v>
      </c>
      <c r="H6" s="25">
        <v>141777.27047</v>
      </c>
      <c r="I6" s="25">
        <v>149920.12384000001</v>
      </c>
      <c r="J6" s="25">
        <v>-486909.7590499999</v>
      </c>
      <c r="K6" s="25">
        <f aca="true" t="shared" si="0" ref="K6:K42">D6-H6</f>
        <v>-72029.94436</v>
      </c>
      <c r="L6" s="25">
        <f aca="true" t="shared" si="1" ref="L6:L42">E6-I6</f>
        <v>-125195.29260000002</v>
      </c>
    </row>
    <row r="7" spans="1:12" ht="15">
      <c r="A7" s="39" t="s">
        <v>49</v>
      </c>
      <c r="B7" s="29">
        <v>1.1467584286721368</v>
      </c>
      <c r="C7" s="29">
        <v>5210.65174</v>
      </c>
      <c r="D7" s="29">
        <v>330.27315999999996</v>
      </c>
      <c r="E7" s="29">
        <v>928.63995</v>
      </c>
      <c r="F7" s="29">
        <v>2.271257750421736</v>
      </c>
      <c r="G7" s="29">
        <v>41412.676869999996</v>
      </c>
      <c r="H7" s="29">
        <v>9014.76071</v>
      </c>
      <c r="I7" s="29">
        <v>6576.65608</v>
      </c>
      <c r="J7" s="29">
        <v>-36202.025129999995</v>
      </c>
      <c r="K7" s="29">
        <f t="shared" si="0"/>
        <v>-8684.48755</v>
      </c>
      <c r="L7" s="29">
        <f t="shared" si="1"/>
        <v>-5648.01613</v>
      </c>
    </row>
    <row r="8" spans="1:12" ht="15">
      <c r="A8" s="39" t="s">
        <v>50</v>
      </c>
      <c r="B8" s="29">
        <v>0.08077469955841694</v>
      </c>
      <c r="C8" s="29">
        <v>367.02484000000004</v>
      </c>
      <c r="D8" s="29">
        <v>161.98113</v>
      </c>
      <c r="E8" s="29">
        <v>6.91256</v>
      </c>
      <c r="F8" s="29">
        <v>0.3656295092653349</v>
      </c>
      <c r="G8" s="29">
        <v>6666.65715</v>
      </c>
      <c r="H8" s="29">
        <v>2167.76988</v>
      </c>
      <c r="I8" s="29">
        <v>2181.29078</v>
      </c>
      <c r="J8" s="29">
        <v>-6299.63231</v>
      </c>
      <c r="K8" s="29">
        <f t="shared" si="0"/>
        <v>-2005.7887499999997</v>
      </c>
      <c r="L8" s="29">
        <f t="shared" si="1"/>
        <v>-2174.3782199999996</v>
      </c>
    </row>
    <row r="9" spans="1:12" ht="15">
      <c r="A9" s="39" t="s">
        <v>51</v>
      </c>
      <c r="B9" s="29">
        <v>0.0021716976017442185</v>
      </c>
      <c r="C9" s="29">
        <v>9.86778</v>
      </c>
      <c r="D9" s="29">
        <v>3.39528</v>
      </c>
      <c r="E9" s="29">
        <v>95.53984</v>
      </c>
      <c r="F9" s="29">
        <v>0.48930545122877567</v>
      </c>
      <c r="G9" s="29">
        <v>8921.686029999999</v>
      </c>
      <c r="H9" s="29">
        <v>1566.46783</v>
      </c>
      <c r="I9" s="29">
        <v>1799.3247900000001</v>
      </c>
      <c r="J9" s="29">
        <v>-8911.818249999998</v>
      </c>
      <c r="K9" s="29">
        <f t="shared" si="0"/>
        <v>-1563.07255</v>
      </c>
      <c r="L9" s="29">
        <f t="shared" si="1"/>
        <v>-1703.7849500000002</v>
      </c>
    </row>
    <row r="10" spans="1:12" ht="15">
      <c r="A10" s="39" t="s">
        <v>52</v>
      </c>
      <c r="B10" s="29">
        <v>1.2260348985768257</v>
      </c>
      <c r="C10" s="29">
        <v>5570.86891</v>
      </c>
      <c r="D10" s="29">
        <v>3842.5258</v>
      </c>
      <c r="E10" s="29">
        <v>407.83268</v>
      </c>
      <c r="F10" s="29">
        <v>1.1366599812406684</v>
      </c>
      <c r="G10" s="29">
        <v>20725.13897</v>
      </c>
      <c r="H10" s="29">
        <v>2904.1137799999997</v>
      </c>
      <c r="I10" s="29">
        <v>5936.72421</v>
      </c>
      <c r="J10" s="29">
        <v>-15154.270059999999</v>
      </c>
      <c r="K10" s="29">
        <f t="shared" si="0"/>
        <v>938.4120200000002</v>
      </c>
      <c r="L10" s="29">
        <f t="shared" si="1"/>
        <v>-5528.891530000001</v>
      </c>
    </row>
    <row r="11" spans="1:12" ht="15">
      <c r="A11" s="39" t="s">
        <v>53</v>
      </c>
      <c r="B11" s="29">
        <v>0.004795876769981619</v>
      </c>
      <c r="C11" s="29">
        <v>21.79155</v>
      </c>
      <c r="D11" s="29">
        <v>0</v>
      </c>
      <c r="E11" s="29">
        <v>0</v>
      </c>
      <c r="F11" s="29">
        <v>0.18380154904491117</v>
      </c>
      <c r="G11" s="29">
        <v>3351.32116</v>
      </c>
      <c r="H11" s="29">
        <v>584.37242</v>
      </c>
      <c r="I11" s="29">
        <v>691.4181600000001</v>
      </c>
      <c r="J11" s="29">
        <v>-3329.52961</v>
      </c>
      <c r="K11" s="29">
        <f t="shared" si="0"/>
        <v>-584.37242</v>
      </c>
      <c r="L11" s="29">
        <f t="shared" si="1"/>
        <v>-691.4181600000001</v>
      </c>
    </row>
    <row r="12" spans="1:12" ht="15">
      <c r="A12" s="39" t="s">
        <v>54</v>
      </c>
      <c r="B12" s="29">
        <v>0</v>
      </c>
      <c r="C12" s="29">
        <v>0</v>
      </c>
      <c r="D12" s="29">
        <v>0</v>
      </c>
      <c r="E12" s="29">
        <v>0</v>
      </c>
      <c r="F12" s="29">
        <v>0.007699635368532932</v>
      </c>
      <c r="G12" s="29">
        <v>140.39028</v>
      </c>
      <c r="H12" s="29">
        <v>17.25534</v>
      </c>
      <c r="I12" s="29">
        <v>44.88236</v>
      </c>
      <c r="J12" s="29">
        <v>-140.39028</v>
      </c>
      <c r="K12" s="29">
        <f t="shared" si="0"/>
        <v>-17.25534</v>
      </c>
      <c r="L12" s="29">
        <f t="shared" si="1"/>
        <v>-44.88236</v>
      </c>
    </row>
    <row r="13" spans="1:12" ht="15">
      <c r="A13" s="39" t="s">
        <v>55</v>
      </c>
      <c r="B13" s="29">
        <v>0.35116338864093893</v>
      </c>
      <c r="C13" s="29">
        <v>1595.61951</v>
      </c>
      <c r="D13" s="29">
        <v>0</v>
      </c>
      <c r="E13" s="29">
        <v>242.56537</v>
      </c>
      <c r="F13" s="29">
        <v>0.08543340303532183</v>
      </c>
      <c r="G13" s="29">
        <v>1557.73862</v>
      </c>
      <c r="H13" s="29">
        <v>929.50969</v>
      </c>
      <c r="I13" s="29">
        <v>181.09251</v>
      </c>
      <c r="J13" s="29">
        <v>37.88088999999991</v>
      </c>
      <c r="K13" s="29">
        <f t="shared" si="0"/>
        <v>-929.50969</v>
      </c>
      <c r="L13" s="29">
        <f t="shared" si="1"/>
        <v>61.47286</v>
      </c>
    </row>
    <row r="14" spans="1:12" ht="15">
      <c r="A14" s="39" t="s">
        <v>56</v>
      </c>
      <c r="B14" s="29">
        <v>0.3857426911156426</v>
      </c>
      <c r="C14" s="29">
        <v>1752.74127</v>
      </c>
      <c r="D14" s="29">
        <v>448.0345</v>
      </c>
      <c r="E14" s="29">
        <v>444.61086</v>
      </c>
      <c r="F14" s="29">
        <v>1.734296565934302</v>
      </c>
      <c r="G14" s="29">
        <v>31622.06635</v>
      </c>
      <c r="H14" s="29">
        <v>4984.61491</v>
      </c>
      <c r="I14" s="29">
        <v>5184.62018</v>
      </c>
      <c r="J14" s="29">
        <v>-29869.325080000002</v>
      </c>
      <c r="K14" s="29">
        <f t="shared" si="0"/>
        <v>-4536.5804100000005</v>
      </c>
      <c r="L14" s="29">
        <f t="shared" si="1"/>
        <v>-4740.00932</v>
      </c>
    </row>
    <row r="15" spans="1:12" ht="15">
      <c r="A15" s="39" t="s">
        <v>57</v>
      </c>
      <c r="B15" s="29">
        <v>8.645933997030884</v>
      </c>
      <c r="C15" s="33">
        <v>39285.476259999996</v>
      </c>
      <c r="D15" s="29">
        <v>25134.46057</v>
      </c>
      <c r="E15" s="29">
        <v>2057.69805</v>
      </c>
      <c r="F15" s="29">
        <v>7.936205612600529</v>
      </c>
      <c r="G15" s="33">
        <v>144703.75216</v>
      </c>
      <c r="H15" s="29">
        <v>29084.7423</v>
      </c>
      <c r="I15" s="29">
        <v>32670.221579999998</v>
      </c>
      <c r="J15" s="29">
        <v>-105418.27590000001</v>
      </c>
      <c r="K15" s="29">
        <f t="shared" si="0"/>
        <v>-3950.2817300000024</v>
      </c>
      <c r="L15" s="29">
        <f t="shared" si="1"/>
        <v>-30612.52353</v>
      </c>
    </row>
    <row r="16" spans="1:12" ht="15">
      <c r="A16" s="39" t="s">
        <v>58</v>
      </c>
      <c r="B16" s="29">
        <v>0.7143983729502248</v>
      </c>
      <c r="C16" s="33">
        <v>3246.09005</v>
      </c>
      <c r="D16" s="29">
        <v>783.39774</v>
      </c>
      <c r="E16" s="29">
        <v>997.87258</v>
      </c>
      <c r="F16" s="29">
        <v>1.5122512137954387</v>
      </c>
      <c r="G16" s="33">
        <v>27573.43188</v>
      </c>
      <c r="H16" s="29">
        <v>7943.8543</v>
      </c>
      <c r="I16" s="29">
        <v>8075.176219999999</v>
      </c>
      <c r="J16" s="29">
        <v>-24327.34183</v>
      </c>
      <c r="K16" s="29">
        <f t="shared" si="0"/>
        <v>-7160.45656</v>
      </c>
      <c r="L16" s="29">
        <f t="shared" si="1"/>
        <v>-7077.303639999999</v>
      </c>
    </row>
    <row r="17" spans="1:12" ht="15">
      <c r="A17" s="39" t="s">
        <v>59</v>
      </c>
      <c r="B17" s="29">
        <v>2.5045064551347115E-05</v>
      </c>
      <c r="C17" s="29">
        <v>0.1138</v>
      </c>
      <c r="D17" s="29">
        <v>0</v>
      </c>
      <c r="E17" s="29">
        <v>0</v>
      </c>
      <c r="F17" s="29">
        <v>0.12279915548135245</v>
      </c>
      <c r="G17" s="29">
        <v>2239.04211</v>
      </c>
      <c r="H17" s="29">
        <v>388.88643</v>
      </c>
      <c r="I17" s="29">
        <v>651.36795</v>
      </c>
      <c r="J17" s="29">
        <v>-2238.92831</v>
      </c>
      <c r="K17" s="29">
        <f t="shared" si="0"/>
        <v>-388.88643</v>
      </c>
      <c r="L17" s="29">
        <f t="shared" si="1"/>
        <v>-651.36795</v>
      </c>
    </row>
    <row r="18" spans="1:12" ht="15">
      <c r="A18" s="39" t="s">
        <v>60</v>
      </c>
      <c r="B18" s="29">
        <v>6.836557483429837</v>
      </c>
      <c r="C18" s="29">
        <v>31064.01423</v>
      </c>
      <c r="D18" s="29">
        <v>16151.338609999999</v>
      </c>
      <c r="E18" s="29">
        <v>2628.61485</v>
      </c>
      <c r="F18" s="29">
        <v>6.44525078925898</v>
      </c>
      <c r="G18" s="29">
        <v>117518.62518999999</v>
      </c>
      <c r="H18" s="29">
        <v>19828.827980000002</v>
      </c>
      <c r="I18" s="29">
        <v>22040.80273</v>
      </c>
      <c r="J18" s="29">
        <v>-86454.61095999999</v>
      </c>
      <c r="K18" s="29">
        <f t="shared" si="0"/>
        <v>-3677.489370000003</v>
      </c>
      <c r="L18" s="29">
        <f t="shared" si="1"/>
        <v>-19412.187879999998</v>
      </c>
    </row>
    <row r="19" spans="1:12" ht="15">
      <c r="A19" s="39" t="s">
        <v>61</v>
      </c>
      <c r="B19" s="29">
        <v>0.04145237244248397</v>
      </c>
      <c r="C19" s="33">
        <v>188.35168</v>
      </c>
      <c r="D19" s="29">
        <v>85.63548</v>
      </c>
      <c r="E19" s="29">
        <v>0</v>
      </c>
      <c r="F19" s="29">
        <v>0.033678379797066914</v>
      </c>
      <c r="G19" s="33">
        <v>614.07027</v>
      </c>
      <c r="H19" s="29">
        <v>180.4476</v>
      </c>
      <c r="I19" s="29">
        <v>142.31231</v>
      </c>
      <c r="J19" s="29">
        <v>-425.71859000000006</v>
      </c>
      <c r="K19" s="29">
        <f t="shared" si="0"/>
        <v>-94.81212</v>
      </c>
      <c r="L19" s="29">
        <f t="shared" si="1"/>
        <v>-142.31231</v>
      </c>
    </row>
    <row r="20" spans="1:12" ht="15">
      <c r="A20" s="39" t="s">
        <v>62</v>
      </c>
      <c r="B20" s="29">
        <v>0.011976734735363006</v>
      </c>
      <c r="C20" s="33">
        <v>54.42</v>
      </c>
      <c r="D20" s="29">
        <v>0</v>
      </c>
      <c r="E20" s="29">
        <v>0</v>
      </c>
      <c r="F20" s="29">
        <v>0.005697806560140488</v>
      </c>
      <c r="G20" s="33">
        <v>103.8902</v>
      </c>
      <c r="H20" s="29">
        <v>38.551559999999995</v>
      </c>
      <c r="I20" s="29">
        <v>16.73829</v>
      </c>
      <c r="J20" s="29">
        <v>-49.47019999999999</v>
      </c>
      <c r="K20" s="29">
        <f t="shared" si="0"/>
        <v>-38.551559999999995</v>
      </c>
      <c r="L20" s="29">
        <f t="shared" si="1"/>
        <v>-16.73829</v>
      </c>
    </row>
    <row r="21" spans="1:12" ht="15">
      <c r="A21" s="39" t="s">
        <v>63</v>
      </c>
      <c r="B21" s="29">
        <v>0</v>
      </c>
      <c r="C21" s="33">
        <v>0</v>
      </c>
      <c r="D21" s="29">
        <v>0</v>
      </c>
      <c r="E21" s="29">
        <v>0</v>
      </c>
      <c r="F21" s="29">
        <v>0.003400682324313068</v>
      </c>
      <c r="G21" s="33">
        <v>62.00589</v>
      </c>
      <c r="H21" s="29">
        <v>2.18657</v>
      </c>
      <c r="I21" s="29">
        <v>32.8724</v>
      </c>
      <c r="J21" s="29">
        <v>-62.00589</v>
      </c>
      <c r="K21" s="29">
        <f t="shared" si="0"/>
        <v>-2.18657</v>
      </c>
      <c r="L21" s="29">
        <f t="shared" si="1"/>
        <v>-32.8724</v>
      </c>
    </row>
    <row r="22" spans="1:12" ht="15">
      <c r="A22" s="39" t="s">
        <v>64</v>
      </c>
      <c r="B22" s="29">
        <v>0.09544062719241377</v>
      </c>
      <c r="C22" s="33">
        <v>433.66402</v>
      </c>
      <c r="D22" s="29">
        <v>348.42477</v>
      </c>
      <c r="E22" s="29">
        <v>42.4437</v>
      </c>
      <c r="F22" s="29">
        <v>0.01605728358687449</v>
      </c>
      <c r="G22" s="29">
        <v>292.77835</v>
      </c>
      <c r="H22" s="29">
        <v>41.938449999999996</v>
      </c>
      <c r="I22" s="29">
        <v>128.0976</v>
      </c>
      <c r="J22" s="29">
        <v>140.88567</v>
      </c>
      <c r="K22" s="29">
        <f t="shared" si="0"/>
        <v>306.48632000000003</v>
      </c>
      <c r="L22" s="29">
        <f t="shared" si="1"/>
        <v>-85.6539</v>
      </c>
    </row>
    <row r="23" spans="1:12" ht="15">
      <c r="A23" s="39" t="s">
        <v>65</v>
      </c>
      <c r="B23" s="29">
        <v>16.91515352712811</v>
      </c>
      <c r="C23" s="33">
        <v>76859.23378</v>
      </c>
      <c r="D23" s="29">
        <v>13611.97519</v>
      </c>
      <c r="E23" s="29">
        <v>1642.061</v>
      </c>
      <c r="F23" s="29">
        <v>0.9400041713383279</v>
      </c>
      <c r="G23" s="33">
        <v>17139.44135</v>
      </c>
      <c r="H23" s="29">
        <v>3997.00902</v>
      </c>
      <c r="I23" s="29">
        <v>3704.66815</v>
      </c>
      <c r="J23" s="29">
        <v>59719.792429999994</v>
      </c>
      <c r="K23" s="29">
        <f t="shared" si="0"/>
        <v>9614.96617</v>
      </c>
      <c r="L23" s="29">
        <f t="shared" si="1"/>
        <v>-2062.60715</v>
      </c>
    </row>
    <row r="24" spans="1:12" ht="15">
      <c r="A24" s="39" t="s">
        <v>66</v>
      </c>
      <c r="B24" s="29">
        <v>0.03894869568764239</v>
      </c>
      <c r="C24" s="33">
        <v>176.97545000000002</v>
      </c>
      <c r="D24" s="29">
        <v>0</v>
      </c>
      <c r="E24" s="29">
        <v>0</v>
      </c>
      <c r="F24" s="29">
        <v>0.00013271218398041733</v>
      </c>
      <c r="G24" s="33">
        <v>2.41979</v>
      </c>
      <c r="H24" s="29">
        <v>0.625</v>
      </c>
      <c r="I24" s="29">
        <v>0.5975900000000001</v>
      </c>
      <c r="J24" s="29">
        <v>174.55566000000002</v>
      </c>
      <c r="K24" s="29">
        <f t="shared" si="0"/>
        <v>-0.625</v>
      </c>
      <c r="L24" s="29">
        <f t="shared" si="1"/>
        <v>-0.5975900000000001</v>
      </c>
    </row>
    <row r="25" spans="1:12" ht="15">
      <c r="A25" s="39" t="s">
        <v>67</v>
      </c>
      <c r="B25" s="29">
        <v>4.513315197971888</v>
      </c>
      <c r="C25" s="33">
        <v>20507.644070000002</v>
      </c>
      <c r="D25" s="29">
        <v>779.63489</v>
      </c>
      <c r="E25" s="29">
        <v>4593.03329</v>
      </c>
      <c r="F25" s="29">
        <v>6.077471635373128</v>
      </c>
      <c r="G25" s="33">
        <v>110812.77278</v>
      </c>
      <c r="H25" s="29">
        <v>23100.061690000002</v>
      </c>
      <c r="I25" s="29">
        <v>22418.74419</v>
      </c>
      <c r="J25" s="29">
        <v>-90305.12870999999</v>
      </c>
      <c r="K25" s="29">
        <f t="shared" si="0"/>
        <v>-22320.4268</v>
      </c>
      <c r="L25" s="29">
        <f t="shared" si="1"/>
        <v>-17825.710900000002</v>
      </c>
    </row>
    <row r="26" spans="1:12" ht="15">
      <c r="A26" s="39" t="s">
        <v>68</v>
      </c>
      <c r="B26" s="29">
        <v>0.8223757099495811</v>
      </c>
      <c r="C26" s="33">
        <v>3736.71849</v>
      </c>
      <c r="D26" s="29">
        <v>427.47905</v>
      </c>
      <c r="E26" s="29">
        <v>1038.3548</v>
      </c>
      <c r="F26" s="29">
        <v>0.74196741519929</v>
      </c>
      <c r="G26" s="33">
        <v>13528.56443</v>
      </c>
      <c r="H26" s="29">
        <v>2397.03166</v>
      </c>
      <c r="I26" s="29">
        <v>2204.98147</v>
      </c>
      <c r="J26" s="29">
        <v>-9791.84594</v>
      </c>
      <c r="K26" s="29">
        <f t="shared" si="0"/>
        <v>-1969.5526100000002</v>
      </c>
      <c r="L26" s="29">
        <f t="shared" si="1"/>
        <v>-1166.62667</v>
      </c>
    </row>
    <row r="27" spans="1:12" ht="15">
      <c r="A27" s="39" t="s">
        <v>69</v>
      </c>
      <c r="B27" s="29">
        <v>0</v>
      </c>
      <c r="C27" s="33">
        <v>0</v>
      </c>
      <c r="D27" s="29">
        <v>0</v>
      </c>
      <c r="E27" s="29">
        <v>0</v>
      </c>
      <c r="F27" s="29">
        <v>0.03152449405100321</v>
      </c>
      <c r="G27" s="33">
        <v>574.79768</v>
      </c>
      <c r="H27" s="29">
        <v>142.3773</v>
      </c>
      <c r="I27" s="29">
        <v>98.60074</v>
      </c>
      <c r="J27" s="29">
        <v>-574.79768</v>
      </c>
      <c r="K27" s="29">
        <f t="shared" si="0"/>
        <v>-142.3773</v>
      </c>
      <c r="L27" s="29">
        <f t="shared" si="1"/>
        <v>-98.60074</v>
      </c>
    </row>
    <row r="28" spans="1:12" ht="15">
      <c r="A28" s="39" t="s">
        <v>70</v>
      </c>
      <c r="B28" s="29">
        <v>0.10415317792281538</v>
      </c>
      <c r="C28" s="33">
        <v>473.25219</v>
      </c>
      <c r="D28" s="29">
        <v>6.6</v>
      </c>
      <c r="E28" s="29">
        <v>2122.0701200000003</v>
      </c>
      <c r="F28" s="29">
        <v>1.8045433715105819</v>
      </c>
      <c r="G28" s="29">
        <v>32902.90216</v>
      </c>
      <c r="H28" s="29">
        <v>7794.250440000001</v>
      </c>
      <c r="I28" s="29">
        <v>6359.13673</v>
      </c>
      <c r="J28" s="29">
        <v>-32429.64997</v>
      </c>
      <c r="K28" s="29">
        <f t="shared" si="0"/>
        <v>-7787.65044</v>
      </c>
      <c r="L28" s="29">
        <f t="shared" si="1"/>
        <v>-4237.06661</v>
      </c>
    </row>
    <row r="29" spans="1:12" ht="15">
      <c r="A29" s="39" t="s">
        <v>71</v>
      </c>
      <c r="B29" s="29">
        <v>0.08968875081783369</v>
      </c>
      <c r="C29" s="29">
        <v>407.52859</v>
      </c>
      <c r="D29" s="29">
        <v>282.21712</v>
      </c>
      <c r="E29" s="29">
        <v>65.07399</v>
      </c>
      <c r="F29" s="29">
        <v>0.5017708250599782</v>
      </c>
      <c r="G29" s="29">
        <v>9148.97177</v>
      </c>
      <c r="H29" s="29">
        <v>3021.74125</v>
      </c>
      <c r="I29" s="29">
        <v>924.7416999999999</v>
      </c>
      <c r="J29" s="29">
        <v>-8741.44318</v>
      </c>
      <c r="K29" s="29">
        <f t="shared" si="0"/>
        <v>-2739.52413</v>
      </c>
      <c r="L29" s="29">
        <f t="shared" si="1"/>
        <v>-859.6677099999999</v>
      </c>
    </row>
    <row r="30" spans="1:12" ht="15">
      <c r="A30" s="39" t="s">
        <v>72</v>
      </c>
      <c r="B30" s="29">
        <v>6.666948921463045</v>
      </c>
      <c r="C30" s="29">
        <v>30293.34525</v>
      </c>
      <c r="D30" s="29">
        <v>6204.12509</v>
      </c>
      <c r="E30" s="29">
        <v>5172.69504</v>
      </c>
      <c r="F30" s="29">
        <v>4.447047505367571</v>
      </c>
      <c r="G30" s="29">
        <v>81084.65070999999</v>
      </c>
      <c r="H30" s="29">
        <v>14369.931869999999</v>
      </c>
      <c r="I30" s="29">
        <v>15421.61059</v>
      </c>
      <c r="J30" s="29">
        <v>-50791.30545999999</v>
      </c>
      <c r="K30" s="29">
        <f t="shared" si="0"/>
        <v>-8165.806779999999</v>
      </c>
      <c r="L30" s="29">
        <f t="shared" si="1"/>
        <v>-10248.915550000002</v>
      </c>
    </row>
    <row r="31" spans="1:12" ht="15">
      <c r="A31" s="39" t="s">
        <v>73</v>
      </c>
      <c r="B31" s="29">
        <v>0.06916934703728725</v>
      </c>
      <c r="C31" s="29">
        <v>314.29233</v>
      </c>
      <c r="D31" s="29">
        <v>222.15879999999999</v>
      </c>
      <c r="E31" s="29">
        <v>0.699</v>
      </c>
      <c r="F31" s="29">
        <v>1.2595240375150796</v>
      </c>
      <c r="G31" s="29">
        <v>22965.36444</v>
      </c>
      <c r="H31" s="29">
        <v>4402.5169000000005</v>
      </c>
      <c r="I31" s="29">
        <v>5106.38056</v>
      </c>
      <c r="J31" s="29">
        <v>-22651.07211</v>
      </c>
      <c r="K31" s="29">
        <f t="shared" si="0"/>
        <v>-4180.3581</v>
      </c>
      <c r="L31" s="29">
        <f t="shared" si="1"/>
        <v>-5105.68156</v>
      </c>
    </row>
    <row r="32" spans="1:12" ht="15">
      <c r="A32" s="39" t="s">
        <v>74</v>
      </c>
      <c r="B32" s="29">
        <v>0.32244290364597183</v>
      </c>
      <c r="C32" s="29">
        <v>1465.1191000000001</v>
      </c>
      <c r="D32" s="29">
        <v>93.70375999999999</v>
      </c>
      <c r="E32" s="29">
        <v>753.12503</v>
      </c>
      <c r="F32" s="29">
        <v>0.2767266521875011</v>
      </c>
      <c r="G32" s="29">
        <v>5045.6587</v>
      </c>
      <c r="H32" s="29">
        <v>1270.80714</v>
      </c>
      <c r="I32" s="29">
        <v>905.02212</v>
      </c>
      <c r="J32" s="29">
        <v>-3580.5396</v>
      </c>
      <c r="K32" s="29">
        <f t="shared" si="0"/>
        <v>-1177.10338</v>
      </c>
      <c r="L32" s="29">
        <f t="shared" si="1"/>
        <v>-151.89708999999993</v>
      </c>
    </row>
    <row r="33" spans="1:12" ht="15">
      <c r="A33" s="39" t="s">
        <v>75</v>
      </c>
      <c r="B33" s="29">
        <v>0.9737774365228836</v>
      </c>
      <c r="C33" s="29">
        <v>4424.65908</v>
      </c>
      <c r="D33" s="29">
        <v>829.9651700000001</v>
      </c>
      <c r="E33" s="29">
        <v>1484.98853</v>
      </c>
      <c r="F33" s="29">
        <v>0.7490886066738496</v>
      </c>
      <c r="G33" s="29">
        <v>13658.40773</v>
      </c>
      <c r="H33" s="29">
        <v>1602.61845</v>
      </c>
      <c r="I33" s="29">
        <v>6422.04185</v>
      </c>
      <c r="J33" s="29">
        <v>-9233.748650000001</v>
      </c>
      <c r="K33" s="29">
        <f t="shared" si="0"/>
        <v>-772.6532799999999</v>
      </c>
      <c r="L33" s="29">
        <f t="shared" si="1"/>
        <v>-4937.053319999999</v>
      </c>
    </row>
    <row r="34" spans="1:12" ht="15">
      <c r="A34" s="24" t="s">
        <v>76</v>
      </c>
      <c r="B34" s="25">
        <v>40.40440158156126</v>
      </c>
      <c r="C34" s="25">
        <v>183589.90014</v>
      </c>
      <c r="D34" s="25">
        <v>34799.56756</v>
      </c>
      <c r="E34" s="25">
        <v>55086.069</v>
      </c>
      <c r="F34" s="25">
        <v>44.914794188057655</v>
      </c>
      <c r="G34" s="25">
        <v>818947.9410899999</v>
      </c>
      <c r="H34" s="25">
        <v>151750.60832</v>
      </c>
      <c r="I34" s="25">
        <v>159493.5541</v>
      </c>
      <c r="J34" s="25">
        <v>-635358.0409499998</v>
      </c>
      <c r="K34" s="25">
        <f t="shared" si="0"/>
        <v>-116951.04076</v>
      </c>
      <c r="L34" s="25">
        <f t="shared" si="1"/>
        <v>-104407.4851</v>
      </c>
    </row>
    <row r="35" spans="1:12" ht="15">
      <c r="A35" s="49" t="s">
        <v>77</v>
      </c>
      <c r="B35" s="29">
        <v>2.2801103509321536</v>
      </c>
      <c r="C35" s="29">
        <v>10360.386869999998</v>
      </c>
      <c r="D35" s="29">
        <v>3578.1115600000003</v>
      </c>
      <c r="E35" s="29">
        <v>1002.6637</v>
      </c>
      <c r="F35" s="29">
        <v>0.6976603140877772</v>
      </c>
      <c r="G35" s="29">
        <v>12720.69678</v>
      </c>
      <c r="H35" s="29">
        <v>2061.92087</v>
      </c>
      <c r="I35" s="29">
        <v>2368.07469</v>
      </c>
      <c r="J35" s="29">
        <v>-2360.3099100000018</v>
      </c>
      <c r="K35" s="29">
        <f t="shared" si="0"/>
        <v>1516.1906900000004</v>
      </c>
      <c r="L35" s="29">
        <f t="shared" si="1"/>
        <v>-1365.4109899999999</v>
      </c>
    </row>
    <row r="36" spans="1:12" ht="15">
      <c r="A36" s="49" t="s">
        <v>78</v>
      </c>
      <c r="B36" s="29">
        <v>4.932516257663025</v>
      </c>
      <c r="C36" s="29">
        <v>22412.41379</v>
      </c>
      <c r="D36" s="29">
        <v>4181.16132</v>
      </c>
      <c r="E36" s="29">
        <v>6124.00681</v>
      </c>
      <c r="F36" s="29">
        <v>7.8157213783967725</v>
      </c>
      <c r="G36" s="29">
        <v>142506.91886</v>
      </c>
      <c r="H36" s="29">
        <v>28388.22892</v>
      </c>
      <c r="I36" s="29">
        <v>24722.933920000003</v>
      </c>
      <c r="J36" s="29">
        <v>-120094.50507000001</v>
      </c>
      <c r="K36" s="29">
        <f t="shared" si="0"/>
        <v>-24207.067600000002</v>
      </c>
      <c r="L36" s="29">
        <f t="shared" si="1"/>
        <v>-18598.927110000004</v>
      </c>
    </row>
    <row r="37" spans="1:12" ht="15">
      <c r="A37" s="49" t="s">
        <v>79</v>
      </c>
      <c r="B37" s="29">
        <v>0.31193433128209613</v>
      </c>
      <c r="C37" s="29">
        <v>1417.37015</v>
      </c>
      <c r="D37" s="29">
        <v>150.56795000000002</v>
      </c>
      <c r="E37" s="29">
        <v>299.94546</v>
      </c>
      <c r="F37" s="29">
        <v>1.489494277984538</v>
      </c>
      <c r="G37" s="29">
        <v>27158.49631</v>
      </c>
      <c r="H37" s="29">
        <v>4773.82255</v>
      </c>
      <c r="I37" s="29">
        <v>4752.40095</v>
      </c>
      <c r="J37" s="29">
        <v>-25741.12616</v>
      </c>
      <c r="K37" s="29">
        <f t="shared" si="0"/>
        <v>-4623.2546</v>
      </c>
      <c r="L37" s="29">
        <f t="shared" si="1"/>
        <v>-4452.45549</v>
      </c>
    </row>
    <row r="38" spans="1:12" ht="15">
      <c r="A38" s="49" t="s">
        <v>80</v>
      </c>
      <c r="B38" s="29">
        <v>0</v>
      </c>
      <c r="C38" s="29">
        <v>0</v>
      </c>
      <c r="D38" s="29">
        <v>0</v>
      </c>
      <c r="E38" s="29">
        <v>0</v>
      </c>
      <c r="F38" s="29">
        <v>0.008033670760293906</v>
      </c>
      <c r="G38" s="29">
        <v>146.48086999999998</v>
      </c>
      <c r="H38" s="29">
        <v>46.43915</v>
      </c>
      <c r="I38" s="29">
        <v>31.36915</v>
      </c>
      <c r="J38" s="29">
        <v>-146.48086999999998</v>
      </c>
      <c r="K38" s="29">
        <f t="shared" si="0"/>
        <v>-46.43915</v>
      </c>
      <c r="L38" s="29">
        <f t="shared" si="1"/>
        <v>-31.36915</v>
      </c>
    </row>
    <row r="39" spans="1:12" ht="15">
      <c r="A39" s="49" t="s">
        <v>81</v>
      </c>
      <c r="B39" s="29">
        <v>10.099838004193515</v>
      </c>
      <c r="C39" s="29">
        <v>45891.73897</v>
      </c>
      <c r="D39" s="29">
        <v>549.3665</v>
      </c>
      <c r="E39" s="29">
        <v>25312.50485</v>
      </c>
      <c r="F39" s="29">
        <v>5.088296787348718</v>
      </c>
      <c r="G39" s="29">
        <v>92776.78442</v>
      </c>
      <c r="H39" s="29">
        <v>15600.26797</v>
      </c>
      <c r="I39" s="29">
        <v>20608.16991</v>
      </c>
      <c r="J39" s="29">
        <v>-46885.04545</v>
      </c>
      <c r="K39" s="29">
        <f t="shared" si="0"/>
        <v>-15050.90147</v>
      </c>
      <c r="L39" s="29">
        <f t="shared" si="1"/>
        <v>4704.334940000001</v>
      </c>
    </row>
    <row r="40" spans="1:12" ht="15">
      <c r="A40" s="49" t="s">
        <v>82</v>
      </c>
      <c r="B40" s="29">
        <v>17.56682250845183</v>
      </c>
      <c r="C40" s="29">
        <v>79820.29343</v>
      </c>
      <c r="D40" s="29">
        <v>23498.693829999997</v>
      </c>
      <c r="E40" s="29">
        <v>19054.42343</v>
      </c>
      <c r="F40" s="29">
        <v>29.695892257808744</v>
      </c>
      <c r="G40" s="29">
        <v>541456.1118</v>
      </c>
      <c r="H40" s="29">
        <v>100427.66321</v>
      </c>
      <c r="I40" s="29">
        <v>106440.37624</v>
      </c>
      <c r="J40" s="29">
        <v>-461635.81836999994</v>
      </c>
      <c r="K40" s="29">
        <f t="shared" si="0"/>
        <v>-76928.96938</v>
      </c>
      <c r="L40" s="29">
        <f t="shared" si="1"/>
        <v>-87385.95281</v>
      </c>
    </row>
    <row r="41" spans="1:12" ht="15">
      <c r="A41" s="49" t="s">
        <v>83</v>
      </c>
      <c r="B41" s="29">
        <v>5.213180129038637</v>
      </c>
      <c r="C41" s="29">
        <v>23687.69693</v>
      </c>
      <c r="D41" s="29">
        <v>2841.6664</v>
      </c>
      <c r="E41" s="29">
        <v>3292.52475</v>
      </c>
      <c r="F41" s="29">
        <v>0.11969550167082224</v>
      </c>
      <c r="G41" s="29">
        <v>2182.45205</v>
      </c>
      <c r="H41" s="29">
        <v>452.26565000000005</v>
      </c>
      <c r="I41" s="29">
        <v>570.22924</v>
      </c>
      <c r="J41" s="29">
        <v>21505.24488</v>
      </c>
      <c r="K41" s="29">
        <f t="shared" si="0"/>
        <v>2389.40075</v>
      </c>
      <c r="L41" s="29">
        <f t="shared" si="1"/>
        <v>2722.29551</v>
      </c>
    </row>
    <row r="42" spans="1:12" ht="15">
      <c r="A42" s="24" t="s">
        <v>84</v>
      </c>
      <c r="B42" s="25">
        <v>9.536398436510236</v>
      </c>
      <c r="C42" s="25">
        <v>43331.57695999998</v>
      </c>
      <c r="D42" s="25">
        <v>6659</v>
      </c>
      <c r="E42" s="25">
        <v>4854</v>
      </c>
      <c r="F42" s="25">
        <v>15.905979616537778</v>
      </c>
      <c r="G42" s="25">
        <v>290019.5691300002</v>
      </c>
      <c r="H42" s="25">
        <v>59451</v>
      </c>
      <c r="I42" s="25">
        <v>66859</v>
      </c>
      <c r="J42" s="25">
        <v>-246687.99217000022</v>
      </c>
      <c r="K42" s="25">
        <f t="shared" si="0"/>
        <v>-52792</v>
      </c>
      <c r="L42" s="25">
        <f t="shared" si="1"/>
        <v>-62005</v>
      </c>
    </row>
    <row r="43" spans="4:12" ht="15">
      <c r="D43" s="5"/>
      <c r="E43" s="5"/>
      <c r="F43" s="5"/>
      <c r="G43" s="5"/>
      <c r="H43" s="5"/>
      <c r="I43" s="5"/>
      <c r="K43" s="6"/>
      <c r="L43" s="6"/>
    </row>
    <row r="44" spans="4:12" ht="15">
      <c r="D44" s="5"/>
      <c r="E44" s="5"/>
      <c r="F44" s="5"/>
      <c r="G44" s="5"/>
      <c r="H44" s="5"/>
      <c r="I44" s="5"/>
      <c r="K44" s="6"/>
      <c r="L44" s="6"/>
    </row>
  </sheetData>
  <sheetProtection/>
  <mergeCells count="9">
    <mergeCell ref="A3:A4"/>
    <mergeCell ref="B2:E2"/>
    <mergeCell ref="F2:I2"/>
    <mergeCell ref="J2:L2"/>
    <mergeCell ref="B3:B4"/>
    <mergeCell ref="C3:C4"/>
    <mergeCell ref="F3:F4"/>
    <mergeCell ref="G3:G4"/>
    <mergeCell ref="J3:J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4" sqref="A4:I4"/>
    </sheetView>
  </sheetViews>
  <sheetFormatPr defaultColWidth="9.140625" defaultRowHeight="15"/>
  <cols>
    <col min="1" max="1" width="16.00390625" style="0" customWidth="1"/>
    <col min="3" max="3" width="9.140625" style="7" customWidth="1"/>
    <col min="5" max="5" width="9.140625" style="7" customWidth="1"/>
    <col min="7" max="7" width="9.140625" style="7" customWidth="1"/>
    <col min="9" max="9" width="9.140625" style="7" customWidth="1"/>
  </cols>
  <sheetData>
    <row r="1" spans="1:9" ht="15">
      <c r="A1" s="72" t="s">
        <v>209</v>
      </c>
      <c r="B1" s="72"/>
      <c r="C1" s="72"/>
      <c r="D1" s="72"/>
      <c r="E1" s="72"/>
      <c r="F1" s="72"/>
      <c r="G1" s="72"/>
      <c r="H1" s="72"/>
      <c r="I1" s="72"/>
    </row>
    <row r="2" spans="1:9" ht="15">
      <c r="A2" s="82" t="s">
        <v>18</v>
      </c>
      <c r="B2" s="80" t="s">
        <v>36</v>
      </c>
      <c r="C2" s="80"/>
      <c r="D2" s="80" t="s">
        <v>40</v>
      </c>
      <c r="E2" s="80"/>
      <c r="F2" s="80" t="s">
        <v>85</v>
      </c>
      <c r="G2" s="80"/>
      <c r="H2" s="80" t="s">
        <v>86</v>
      </c>
      <c r="I2" s="80"/>
    </row>
    <row r="3" spans="1:9" ht="24">
      <c r="A3" s="83"/>
      <c r="B3" s="48" t="s">
        <v>210</v>
      </c>
      <c r="C3" s="37" t="s">
        <v>47</v>
      </c>
      <c r="D3" s="48" t="s">
        <v>210</v>
      </c>
      <c r="E3" s="37" t="s">
        <v>47</v>
      </c>
      <c r="F3" s="48" t="s">
        <v>210</v>
      </c>
      <c r="G3" s="37" t="s">
        <v>47</v>
      </c>
      <c r="H3" s="48" t="s">
        <v>210</v>
      </c>
      <c r="I3" s="37" t="s">
        <v>47</v>
      </c>
    </row>
    <row r="4" spans="1:9" ht="15">
      <c r="A4" s="80" t="s">
        <v>32</v>
      </c>
      <c r="B4" s="80"/>
      <c r="C4" s="80"/>
      <c r="D4" s="80"/>
      <c r="E4" s="80"/>
      <c r="F4" s="80"/>
      <c r="G4" s="80"/>
      <c r="H4" s="80"/>
      <c r="I4" s="80"/>
    </row>
    <row r="5" spans="1:9" ht="15">
      <c r="A5" s="24">
        <v>2008</v>
      </c>
      <c r="B5" s="25">
        <v>258800</v>
      </c>
      <c r="C5" s="35" t="s">
        <v>175</v>
      </c>
      <c r="D5" s="26">
        <v>892</v>
      </c>
      <c r="E5" s="35" t="s">
        <v>176</v>
      </c>
      <c r="F5" s="26">
        <v>145</v>
      </c>
      <c r="G5" s="35" t="s">
        <v>177</v>
      </c>
      <c r="H5" s="26">
        <v>152</v>
      </c>
      <c r="I5" s="35" t="s">
        <v>178</v>
      </c>
    </row>
    <row r="6" spans="1:9" ht="15">
      <c r="A6" s="24">
        <v>2009</v>
      </c>
      <c r="B6" s="25">
        <v>133827</v>
      </c>
      <c r="C6" s="35" t="s">
        <v>179</v>
      </c>
      <c r="D6" s="25">
        <v>7407</v>
      </c>
      <c r="E6" s="35" t="s">
        <v>180</v>
      </c>
      <c r="F6" s="26">
        <v>12</v>
      </c>
      <c r="G6" s="35">
        <v>0</v>
      </c>
      <c r="H6" s="26">
        <v>95</v>
      </c>
      <c r="I6" s="35" t="s">
        <v>177</v>
      </c>
    </row>
    <row r="7" spans="1:9" ht="15">
      <c r="A7" s="24">
        <v>2010</v>
      </c>
      <c r="B7" s="25">
        <v>184817</v>
      </c>
      <c r="C7" s="35" t="s">
        <v>181</v>
      </c>
      <c r="D7" s="26">
        <v>461</v>
      </c>
      <c r="E7" s="35" t="s">
        <v>182</v>
      </c>
      <c r="F7" s="26">
        <v>544</v>
      </c>
      <c r="G7" s="35" t="s">
        <v>183</v>
      </c>
      <c r="H7" s="26">
        <v>149</v>
      </c>
      <c r="I7" s="35" t="s">
        <v>184</v>
      </c>
    </row>
    <row r="8" spans="1:9" ht="15">
      <c r="A8" s="24">
        <v>2011</v>
      </c>
      <c r="B8" s="27"/>
      <c r="C8" s="36"/>
      <c r="D8" s="27"/>
      <c r="E8" s="36"/>
      <c r="F8" s="27"/>
      <c r="G8" s="36"/>
      <c r="H8" s="27"/>
      <c r="I8" s="36"/>
    </row>
    <row r="9" spans="1:9" ht="15">
      <c r="A9" s="12" t="s">
        <v>13</v>
      </c>
      <c r="B9" s="29">
        <v>29313.928809999998</v>
      </c>
      <c r="C9" s="29">
        <v>78.24171338210178</v>
      </c>
      <c r="D9" s="29">
        <v>38.135</v>
      </c>
      <c r="E9" s="29">
        <v>0.10178600620769031</v>
      </c>
      <c r="F9" s="29">
        <v>147.49089</v>
      </c>
      <c r="G9" s="29">
        <v>0.3936674615213785</v>
      </c>
      <c r="H9" s="29">
        <v>0</v>
      </c>
      <c r="I9" s="29">
        <v>0</v>
      </c>
    </row>
    <row r="10" spans="1:9" ht="15">
      <c r="A10" s="12" t="s">
        <v>14</v>
      </c>
      <c r="B10" s="29">
        <v>13824.161900000001</v>
      </c>
      <c r="C10" s="29">
        <v>43.598706315254816</v>
      </c>
      <c r="D10" s="29">
        <v>36.94289</v>
      </c>
      <c r="E10" s="29">
        <v>0.11651065888824434</v>
      </c>
      <c r="F10" s="29">
        <v>0</v>
      </c>
      <c r="G10" s="29">
        <v>0</v>
      </c>
      <c r="H10" s="29">
        <v>1.3749200000000001</v>
      </c>
      <c r="I10" s="29">
        <v>0.004336229112520026</v>
      </c>
    </row>
    <row r="11" spans="1:9" ht="15">
      <c r="A11" s="12" t="s">
        <v>25</v>
      </c>
      <c r="B11" s="29">
        <v>26609.235399999998</v>
      </c>
      <c r="C11" s="29">
        <v>63.30707071140843</v>
      </c>
      <c r="D11" s="29">
        <v>35.16583</v>
      </c>
      <c r="E11" s="29">
        <v>0.08366439895658814</v>
      </c>
      <c r="F11" s="29">
        <v>64.54246</v>
      </c>
      <c r="G11" s="29">
        <v>0.15355548619440043</v>
      </c>
      <c r="H11" s="29">
        <v>0</v>
      </c>
      <c r="I11" s="29">
        <v>0</v>
      </c>
    </row>
    <row r="12" spans="1:9" ht="15">
      <c r="A12" s="12" t="s">
        <v>4</v>
      </c>
      <c r="B12" s="29">
        <v>22229.687120000002</v>
      </c>
      <c r="C12" s="29">
        <v>62.11648078540427</v>
      </c>
      <c r="D12" s="29">
        <v>32.42444</v>
      </c>
      <c r="E12" s="29">
        <v>0.09060370905649946</v>
      </c>
      <c r="F12" s="29">
        <v>0</v>
      </c>
      <c r="G12" s="29">
        <v>0</v>
      </c>
      <c r="H12" s="29">
        <v>3.3230999999999997</v>
      </c>
      <c r="I12" s="29">
        <v>0.00928574820615725</v>
      </c>
    </row>
    <row r="13" spans="1:9" ht="15">
      <c r="A13" s="12" t="s">
        <v>26</v>
      </c>
      <c r="B13" s="29">
        <v>20337.69225</v>
      </c>
      <c r="C13" s="29">
        <v>60.705972658660286</v>
      </c>
      <c r="D13" s="29">
        <v>60.5945</v>
      </c>
      <c r="E13" s="29">
        <v>0.18086850833654397</v>
      </c>
      <c r="F13" s="29">
        <v>140.92628</v>
      </c>
      <c r="G13" s="29">
        <v>0.4206508189525143</v>
      </c>
      <c r="H13" s="29">
        <v>63.080400000000004</v>
      </c>
      <c r="I13" s="29">
        <v>0.18828867064292187</v>
      </c>
    </row>
    <row r="14" spans="1:9" ht="15">
      <c r="A14" s="12" t="s">
        <v>27</v>
      </c>
      <c r="B14" s="29">
        <v>17987.197519999998</v>
      </c>
      <c r="C14" s="29">
        <v>54.55192746502594</v>
      </c>
      <c r="D14" s="29">
        <v>25.332459999999998</v>
      </c>
      <c r="E14" s="29">
        <v>0.07682878441147352</v>
      </c>
      <c r="F14" s="29">
        <v>154.69217</v>
      </c>
      <c r="G14" s="29">
        <v>0.4691534647275872</v>
      </c>
      <c r="H14" s="29">
        <v>0</v>
      </c>
      <c r="I14" s="29">
        <v>0</v>
      </c>
    </row>
    <row r="15" spans="1:9" ht="15">
      <c r="A15" s="12" t="s">
        <v>28</v>
      </c>
      <c r="B15" s="29">
        <v>11152.179</v>
      </c>
      <c r="C15" s="29">
        <v>32.80178072385487</v>
      </c>
      <c r="D15" s="29">
        <v>11.2912</v>
      </c>
      <c r="E15" s="29">
        <v>0.03321068165326167</v>
      </c>
      <c r="F15" s="29">
        <v>0</v>
      </c>
      <c r="G15" s="29">
        <v>0</v>
      </c>
      <c r="H15" s="29">
        <v>0</v>
      </c>
      <c r="I15" s="29">
        <v>0</v>
      </c>
    </row>
    <row r="16" spans="1:9" ht="15">
      <c r="A16" s="12" t="s">
        <v>29</v>
      </c>
      <c r="B16" s="29">
        <v>21932.98341</v>
      </c>
      <c r="C16" s="29">
        <v>52.21213993946754</v>
      </c>
      <c r="D16" s="29">
        <v>90.9187</v>
      </c>
      <c r="E16" s="29">
        <v>0.2164347548519149</v>
      </c>
      <c r="F16" s="29">
        <v>238.81637</v>
      </c>
      <c r="G16" s="29">
        <v>0.5685096959764516</v>
      </c>
      <c r="H16" s="29">
        <v>153.83044</v>
      </c>
      <c r="I16" s="29">
        <v>0.36619808213450267</v>
      </c>
    </row>
    <row r="17" spans="1:9" ht="15">
      <c r="A17" s="12" t="s">
        <v>30</v>
      </c>
      <c r="B17" s="29">
        <v>22790.51712</v>
      </c>
      <c r="C17" s="29">
        <v>53.77561260832554</v>
      </c>
      <c r="D17" s="29">
        <v>29.471400000000003</v>
      </c>
      <c r="E17" s="29">
        <v>0.06953956248909395</v>
      </c>
      <c r="F17" s="29">
        <v>222.16268</v>
      </c>
      <c r="G17" s="29">
        <v>0.5242063684997856</v>
      </c>
      <c r="H17" s="29">
        <v>17.285400000000003</v>
      </c>
      <c r="I17" s="29">
        <v>0.04078595361771021</v>
      </c>
    </row>
    <row r="18" spans="1:9" ht="15">
      <c r="A18" s="12" t="s">
        <v>15</v>
      </c>
      <c r="B18" s="29">
        <v>22878.87995</v>
      </c>
      <c r="C18" s="29">
        <v>47.34092595208169</v>
      </c>
      <c r="D18" s="29">
        <v>68.141</v>
      </c>
      <c r="E18" s="29">
        <v>0.1409972010146764</v>
      </c>
      <c r="F18" s="29">
        <v>163.12066000000002</v>
      </c>
      <c r="G18" s="29">
        <v>0.3375288957847211</v>
      </c>
      <c r="H18" s="29">
        <v>147.19254</v>
      </c>
      <c r="I18" s="29">
        <v>0.3045704663894101</v>
      </c>
    </row>
    <row r="19" spans="1:9" ht="15">
      <c r="A19" s="12" t="s">
        <v>16</v>
      </c>
      <c r="B19" s="29">
        <v>11387.82648</v>
      </c>
      <c r="C19" s="29">
        <v>30.06149479728093</v>
      </c>
      <c r="D19" s="29">
        <v>29.175</v>
      </c>
      <c r="E19" s="29">
        <v>0.07701593559148359</v>
      </c>
      <c r="F19" s="29">
        <v>0</v>
      </c>
      <c r="G19" s="29">
        <v>0</v>
      </c>
      <c r="H19" s="29">
        <v>88.94022</v>
      </c>
      <c r="I19" s="29">
        <v>0.23478369340230948</v>
      </c>
    </row>
    <row r="20" spans="1:9" ht="15">
      <c r="A20" s="12" t="s">
        <v>17</v>
      </c>
      <c r="B20" s="29">
        <v>7015.17501</v>
      </c>
      <c r="C20" s="29">
        <v>19.316466510748935</v>
      </c>
      <c r="D20" s="29">
        <v>151.93470000000002</v>
      </c>
      <c r="E20" s="29">
        <v>0.4183561408214514</v>
      </c>
      <c r="F20" s="29">
        <v>0</v>
      </c>
      <c r="G20" s="29">
        <v>0</v>
      </c>
      <c r="H20" s="29">
        <v>272.59539</v>
      </c>
      <c r="I20" s="29">
        <v>0.7505984832044191</v>
      </c>
    </row>
    <row r="21" spans="1:9" ht="15">
      <c r="A21" s="24">
        <v>2012</v>
      </c>
      <c r="B21" s="27"/>
      <c r="C21" s="36"/>
      <c r="D21" s="27"/>
      <c r="E21" s="36"/>
      <c r="F21" s="27"/>
      <c r="G21" s="36"/>
      <c r="H21" s="27"/>
      <c r="I21" s="36"/>
    </row>
    <row r="22" spans="1:10" ht="15">
      <c r="A22" s="12" t="s">
        <v>13</v>
      </c>
      <c r="B22" s="29">
        <v>8938.71226</v>
      </c>
      <c r="C22" s="36">
        <v>32.544308380491174</v>
      </c>
      <c r="D22" s="29">
        <v>82.79133</v>
      </c>
      <c r="E22" s="36">
        <v>0.3014289414827869</v>
      </c>
      <c r="F22" s="29">
        <v>96.94664999999999</v>
      </c>
      <c r="G22" s="36">
        <v>0.3529660181785004</v>
      </c>
      <c r="H22" s="29">
        <v>0</v>
      </c>
      <c r="I22" s="36">
        <v>0</v>
      </c>
      <c r="J22" s="5"/>
    </row>
    <row r="23" spans="1:10" ht="15">
      <c r="A23" s="12" t="s">
        <v>14</v>
      </c>
      <c r="B23" s="29">
        <v>7555.40906</v>
      </c>
      <c r="C23" s="36">
        <v>31.597577856226188</v>
      </c>
      <c r="D23" s="29">
        <v>0.6831</v>
      </c>
      <c r="E23" s="36">
        <v>0.0028568016982508833</v>
      </c>
      <c r="F23" s="29">
        <v>0</v>
      </c>
      <c r="G23" s="36">
        <v>0</v>
      </c>
      <c r="H23" s="29">
        <v>12.055</v>
      </c>
      <c r="I23" s="36">
        <v>0.05041537764955994</v>
      </c>
      <c r="J23" s="5"/>
    </row>
    <row r="24" spans="1:10" ht="15">
      <c r="A24" s="12" t="s">
        <v>25</v>
      </c>
      <c r="B24" s="29">
        <v>8230.70992</v>
      </c>
      <c r="C24" s="36">
        <v>24.72648991539749</v>
      </c>
      <c r="D24" s="29">
        <v>16.941599999999998</v>
      </c>
      <c r="E24" s="36">
        <v>0.05089552488452881</v>
      </c>
      <c r="F24" s="29">
        <v>149.20604999999998</v>
      </c>
      <c r="G24" s="36">
        <v>0.44824102981402286</v>
      </c>
      <c r="H24" s="29">
        <v>103.148</v>
      </c>
      <c r="I24" s="36">
        <v>0.30987460457036986</v>
      </c>
      <c r="J24" s="5"/>
    </row>
    <row r="25" spans="1:9" ht="15">
      <c r="A25" s="80" t="s">
        <v>33</v>
      </c>
      <c r="B25" s="80"/>
      <c r="C25" s="80"/>
      <c r="D25" s="80"/>
      <c r="E25" s="80"/>
      <c r="F25" s="80"/>
      <c r="G25" s="80"/>
      <c r="H25" s="80"/>
      <c r="I25" s="80"/>
    </row>
    <row r="26" spans="1:9" ht="15">
      <c r="A26" s="24">
        <v>2008</v>
      </c>
      <c r="B26" s="25">
        <v>1081175</v>
      </c>
      <c r="C26" s="35" t="s">
        <v>185</v>
      </c>
      <c r="D26" s="25">
        <v>55963</v>
      </c>
      <c r="E26" s="35" t="s">
        <v>186</v>
      </c>
      <c r="F26" s="25">
        <v>40602</v>
      </c>
      <c r="G26" s="35" t="s">
        <v>187</v>
      </c>
      <c r="H26" s="25">
        <v>123834</v>
      </c>
      <c r="I26" s="35" t="s">
        <v>188</v>
      </c>
    </row>
    <row r="27" spans="1:9" ht="15">
      <c r="A27" s="24">
        <v>2009</v>
      </c>
      <c r="B27" s="25">
        <v>620593</v>
      </c>
      <c r="C27" s="35" t="s">
        <v>189</v>
      </c>
      <c r="D27" s="25">
        <v>17604</v>
      </c>
      <c r="E27" s="35" t="s">
        <v>190</v>
      </c>
      <c r="F27" s="25">
        <v>19685</v>
      </c>
      <c r="G27" s="35" t="s">
        <v>191</v>
      </c>
      <c r="H27" s="25">
        <v>90343</v>
      </c>
      <c r="I27" s="35" t="s">
        <v>192</v>
      </c>
    </row>
    <row r="28" spans="1:9" ht="15">
      <c r="A28" s="24">
        <v>2010</v>
      </c>
      <c r="B28" s="25">
        <v>625207</v>
      </c>
      <c r="C28" s="35" t="s">
        <v>193</v>
      </c>
      <c r="D28" s="25">
        <v>15367</v>
      </c>
      <c r="E28" s="35" t="s">
        <v>194</v>
      </c>
      <c r="F28" s="25">
        <v>19822</v>
      </c>
      <c r="G28" s="35" t="s">
        <v>195</v>
      </c>
      <c r="H28" s="25">
        <v>88864</v>
      </c>
      <c r="I28" s="35" t="s">
        <v>196</v>
      </c>
    </row>
    <row r="29" spans="1:9" ht="15">
      <c r="A29" s="24">
        <v>2011</v>
      </c>
      <c r="B29" s="26"/>
      <c r="C29" s="35"/>
      <c r="D29" s="26"/>
      <c r="E29" s="35"/>
      <c r="F29" s="26"/>
      <c r="G29" s="35"/>
      <c r="H29" s="26"/>
      <c r="I29" s="35"/>
    </row>
    <row r="30" spans="1:9" ht="15">
      <c r="A30" s="12" t="s">
        <v>13</v>
      </c>
      <c r="B30" s="29">
        <v>33230.51489</v>
      </c>
      <c r="C30" s="29">
        <v>38.905432829301446</v>
      </c>
      <c r="D30" s="29">
        <v>922.82091</v>
      </c>
      <c r="E30" s="29">
        <v>1.080415005494964</v>
      </c>
      <c r="F30" s="29">
        <v>1191.26532</v>
      </c>
      <c r="G30" s="29">
        <v>1.3947028218657942</v>
      </c>
      <c r="H30" s="29">
        <v>5014.68166</v>
      </c>
      <c r="I30" s="29">
        <v>5.871060413276067</v>
      </c>
    </row>
    <row r="31" spans="1:9" ht="15">
      <c r="A31" s="12" t="s">
        <v>14</v>
      </c>
      <c r="B31" s="29">
        <v>48346.95657</v>
      </c>
      <c r="C31" s="29">
        <v>41.04039206825386</v>
      </c>
      <c r="D31" s="29">
        <v>917.32123</v>
      </c>
      <c r="E31" s="29">
        <v>0.7786885794398387</v>
      </c>
      <c r="F31" s="29">
        <v>1467.7920800000002</v>
      </c>
      <c r="G31" s="29">
        <v>1.245968034216592</v>
      </c>
      <c r="H31" s="29">
        <v>6371.75354</v>
      </c>
      <c r="I31" s="29">
        <v>5.408805062326272</v>
      </c>
    </row>
    <row r="32" spans="1:9" ht="15">
      <c r="A32" s="12" t="s">
        <v>25</v>
      </c>
      <c r="B32" s="29">
        <v>60199.799009999995</v>
      </c>
      <c r="C32" s="29">
        <v>40.197106924829015</v>
      </c>
      <c r="D32" s="29">
        <v>1218.00768</v>
      </c>
      <c r="E32" s="29">
        <v>0.8132981463956372</v>
      </c>
      <c r="F32" s="29">
        <v>2055.24894</v>
      </c>
      <c r="G32" s="29">
        <v>1.372347794460211</v>
      </c>
      <c r="H32" s="29">
        <v>11024.101279999999</v>
      </c>
      <c r="I32" s="29">
        <v>7.361103943697442</v>
      </c>
    </row>
    <row r="33" spans="1:9" ht="15">
      <c r="A33" s="12" t="s">
        <v>4</v>
      </c>
      <c r="B33" s="29">
        <v>56645.62679</v>
      </c>
      <c r="C33" s="29">
        <v>38.839475319039316</v>
      </c>
      <c r="D33" s="29">
        <v>1164.41002</v>
      </c>
      <c r="E33" s="29">
        <v>0.7983859795689635</v>
      </c>
      <c r="F33" s="29">
        <v>1541.79504</v>
      </c>
      <c r="G33" s="29">
        <v>1.0571426921463363</v>
      </c>
      <c r="H33" s="29">
        <v>8428.33813</v>
      </c>
      <c r="I33" s="29">
        <v>5.7789497500704226</v>
      </c>
    </row>
    <row r="34" spans="1:9" ht="15">
      <c r="A34" s="12" t="s">
        <v>26</v>
      </c>
      <c r="B34" s="29">
        <v>68452.63642</v>
      </c>
      <c r="C34" s="29">
        <v>42.90885193716077</v>
      </c>
      <c r="D34" s="29">
        <v>1190.63324</v>
      </c>
      <c r="E34" s="29">
        <v>0.7463365631845156</v>
      </c>
      <c r="F34" s="29">
        <v>1405.75503</v>
      </c>
      <c r="G34" s="29">
        <v>0.8811835101878609</v>
      </c>
      <c r="H34" s="29">
        <v>9170.21608</v>
      </c>
      <c r="I34" s="29">
        <v>5.748258424908901</v>
      </c>
    </row>
    <row r="35" spans="1:9" ht="15">
      <c r="A35" s="12" t="s">
        <v>27</v>
      </c>
      <c r="B35" s="29">
        <v>68226.67915000001</v>
      </c>
      <c r="C35" s="29">
        <v>36.88451272995649</v>
      </c>
      <c r="D35" s="29">
        <v>1350.57058</v>
      </c>
      <c r="E35" s="29">
        <v>0.7301416157335384</v>
      </c>
      <c r="F35" s="29">
        <v>1371.1374099999998</v>
      </c>
      <c r="G35" s="29">
        <v>0.7412603967206949</v>
      </c>
      <c r="H35" s="29">
        <v>9849.46244</v>
      </c>
      <c r="I35" s="29">
        <v>5.324788298030599</v>
      </c>
    </row>
    <row r="36" spans="1:9" ht="15">
      <c r="A36" s="12" t="s">
        <v>28</v>
      </c>
      <c r="B36" s="29">
        <v>67684.9189</v>
      </c>
      <c r="C36" s="29">
        <v>38.488078140398244</v>
      </c>
      <c r="D36" s="29">
        <v>1080.89546</v>
      </c>
      <c r="E36" s="29">
        <v>0.6146360164447461</v>
      </c>
      <c r="F36" s="29">
        <v>1344.49802</v>
      </c>
      <c r="G36" s="29">
        <v>0.7645299084988743</v>
      </c>
      <c r="H36" s="29">
        <v>8271.31488</v>
      </c>
      <c r="I36" s="29">
        <v>4.703366992218982</v>
      </c>
    </row>
    <row r="37" spans="1:9" ht="15">
      <c r="A37" s="12" t="s">
        <v>29</v>
      </c>
      <c r="B37" s="29">
        <v>63319.91463</v>
      </c>
      <c r="C37" s="29">
        <v>36.70759133290114</v>
      </c>
      <c r="D37" s="29">
        <v>1511.21796</v>
      </c>
      <c r="E37" s="29">
        <v>0.8760777966105817</v>
      </c>
      <c r="F37" s="29">
        <v>1342.58101</v>
      </c>
      <c r="G37" s="29">
        <v>0.778316195376615</v>
      </c>
      <c r="H37" s="29">
        <v>8990.59216</v>
      </c>
      <c r="I37" s="29">
        <v>5.211993490176077</v>
      </c>
    </row>
    <row r="38" spans="1:9" ht="15">
      <c r="A38" s="12" t="s">
        <v>30</v>
      </c>
      <c r="B38" s="29">
        <v>67655.32258</v>
      </c>
      <c r="C38" s="29">
        <v>39.09462698615576</v>
      </c>
      <c r="D38" s="29">
        <v>943.03988</v>
      </c>
      <c r="E38" s="29">
        <v>0.5449355783955393</v>
      </c>
      <c r="F38" s="29">
        <v>2101.8568999999998</v>
      </c>
      <c r="G38" s="29">
        <v>1.2145579734190617</v>
      </c>
      <c r="H38" s="29">
        <v>10413.59991</v>
      </c>
      <c r="I38" s="29">
        <v>6.017498528413863</v>
      </c>
    </row>
    <row r="39" spans="1:9" ht="15">
      <c r="A39" s="12" t="s">
        <v>15</v>
      </c>
      <c r="B39" s="29">
        <v>58515.17284000001</v>
      </c>
      <c r="C39" s="29">
        <v>38.60438314692437</v>
      </c>
      <c r="D39" s="29">
        <v>854.47996</v>
      </c>
      <c r="E39" s="29">
        <v>0.5637285197363283</v>
      </c>
      <c r="F39" s="29">
        <v>1588.42111</v>
      </c>
      <c r="G39" s="29">
        <v>1.0479336239298527</v>
      </c>
      <c r="H39" s="29">
        <v>9155.89996</v>
      </c>
      <c r="I39" s="29">
        <v>6.040448194132848</v>
      </c>
    </row>
    <row r="40" spans="1:9" ht="15">
      <c r="A40" s="12" t="s">
        <v>16</v>
      </c>
      <c r="B40" s="29">
        <v>57262.655479999994</v>
      </c>
      <c r="C40" s="29">
        <v>39.88709824379057</v>
      </c>
      <c r="D40" s="29">
        <v>1527.17732</v>
      </c>
      <c r="E40" s="29">
        <v>1.0637765798305376</v>
      </c>
      <c r="F40" s="29">
        <v>2493.15963</v>
      </c>
      <c r="G40" s="29">
        <v>1.7366449785758793</v>
      </c>
      <c r="H40" s="29">
        <v>8794.888550000001</v>
      </c>
      <c r="I40" s="29">
        <v>6.126201809826352</v>
      </c>
    </row>
    <row r="41" spans="1:9" ht="15">
      <c r="A41" s="12" t="s">
        <v>17</v>
      </c>
      <c r="B41" s="29">
        <v>64829.02576</v>
      </c>
      <c r="C41" s="29">
        <v>39.66110207952313</v>
      </c>
      <c r="D41" s="29">
        <v>1278.87696</v>
      </c>
      <c r="E41" s="29">
        <v>0.7823913603990309</v>
      </c>
      <c r="F41" s="29">
        <v>1746.97007</v>
      </c>
      <c r="G41" s="29">
        <v>1.0687613682896364</v>
      </c>
      <c r="H41" s="29">
        <v>7594.65941</v>
      </c>
      <c r="I41" s="29">
        <v>4.646260815862381</v>
      </c>
    </row>
    <row r="42" spans="1:9" ht="15">
      <c r="A42" s="24">
        <v>2012</v>
      </c>
      <c r="B42" s="27"/>
      <c r="C42" s="36"/>
      <c r="D42" s="27"/>
      <c r="E42" s="36"/>
      <c r="F42" s="27"/>
      <c r="G42" s="36"/>
      <c r="H42" s="27"/>
      <c r="I42" s="36"/>
    </row>
    <row r="43" spans="1:10" ht="15">
      <c r="A43" s="12" t="s">
        <v>13</v>
      </c>
      <c r="B43" s="29">
        <v>40515.01208</v>
      </c>
      <c r="C43" s="36">
        <v>40.579477689265644</v>
      </c>
      <c r="D43" s="29">
        <v>677.72053</v>
      </c>
      <c r="E43" s="36">
        <v>0.6787988874935635</v>
      </c>
      <c r="F43" s="29">
        <v>885.71948</v>
      </c>
      <c r="G43" s="36">
        <v>0.8871287957816144</v>
      </c>
      <c r="H43" s="29">
        <v>4826.33721</v>
      </c>
      <c r="I43" s="36">
        <v>4.834016654057667</v>
      </c>
      <c r="J43" s="5"/>
    </row>
    <row r="44" spans="1:10" ht="15">
      <c r="A44" s="12" t="s">
        <v>14</v>
      </c>
      <c r="B44" s="29">
        <v>42076.14214</v>
      </c>
      <c r="C44" s="36">
        <v>39.47635399040308</v>
      </c>
      <c r="D44" s="29">
        <v>688.09863</v>
      </c>
      <c r="E44" s="36">
        <v>0.6455825966128221</v>
      </c>
      <c r="F44" s="29">
        <v>1173.6148400000002</v>
      </c>
      <c r="G44" s="36">
        <v>1.1010998755084602</v>
      </c>
      <c r="H44" s="29">
        <v>6595.863490000001</v>
      </c>
      <c r="I44" s="36">
        <v>6.188320239466124</v>
      </c>
      <c r="J44" s="5"/>
    </row>
    <row r="45" spans="1:10" ht="15">
      <c r="A45" s="12" t="s">
        <v>25</v>
      </c>
      <c r="B45" s="29">
        <v>67328.96962</v>
      </c>
      <c r="C45" s="36">
        <v>39.64112553804283</v>
      </c>
      <c r="D45" s="29">
        <v>1165.70127</v>
      </c>
      <c r="E45" s="36">
        <v>0.6863273067259209</v>
      </c>
      <c r="F45" s="29">
        <v>1392.30778</v>
      </c>
      <c r="G45" s="36">
        <v>0.8197459103574161</v>
      </c>
      <c r="H45" s="29">
        <v>10350.75734</v>
      </c>
      <c r="I45" s="36">
        <v>6.094192046076914</v>
      </c>
      <c r="J45" s="5"/>
    </row>
    <row r="46" spans="1:9" ht="15">
      <c r="A46" s="4"/>
      <c r="B46" s="3"/>
      <c r="C46" s="8"/>
      <c r="D46" s="3"/>
      <c r="E46" s="8"/>
      <c r="F46" s="3"/>
      <c r="G46" s="8"/>
      <c r="H46" s="3"/>
      <c r="I46" s="8"/>
    </row>
  </sheetData>
  <sheetProtection/>
  <mergeCells count="7">
    <mergeCell ref="A25:I25"/>
    <mergeCell ref="A2:A3"/>
    <mergeCell ref="B2:C2"/>
    <mergeCell ref="D2:E2"/>
    <mergeCell ref="F2:G2"/>
    <mergeCell ref="H2:I2"/>
    <mergeCell ref="A4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8515625" style="0" customWidth="1"/>
    <col min="8" max="9" width="9.140625" style="5" customWidth="1"/>
  </cols>
  <sheetData>
    <row r="1" spans="1:9" ht="15" customHeight="1">
      <c r="A1" s="72" t="s">
        <v>211</v>
      </c>
      <c r="B1" s="72"/>
      <c r="C1" s="72"/>
      <c r="D1" s="72"/>
      <c r="E1" s="72"/>
      <c r="F1" s="72"/>
      <c r="G1" s="72"/>
      <c r="H1" s="72"/>
      <c r="I1" s="72"/>
    </row>
    <row r="2" spans="1:9" ht="36.75" customHeight="1">
      <c r="A2" s="53" t="s">
        <v>87</v>
      </c>
      <c r="B2" s="84">
        <v>2009</v>
      </c>
      <c r="C2" s="85"/>
      <c r="D2" s="84">
        <v>2010</v>
      </c>
      <c r="E2" s="85"/>
      <c r="F2" s="84">
        <v>2011</v>
      </c>
      <c r="G2" s="85"/>
      <c r="H2" s="54" t="s">
        <v>200</v>
      </c>
      <c r="I2" s="54" t="s">
        <v>201</v>
      </c>
    </row>
    <row r="3" spans="1:9" ht="15">
      <c r="A3" s="24" t="s">
        <v>34</v>
      </c>
      <c r="B3" s="25">
        <v>277011</v>
      </c>
      <c r="C3" s="38">
        <v>1</v>
      </c>
      <c r="D3" s="25">
        <v>330367</v>
      </c>
      <c r="E3" s="38">
        <v>1</v>
      </c>
      <c r="F3" s="25">
        <v>454380.94107</v>
      </c>
      <c r="G3" s="38">
        <v>1</v>
      </c>
      <c r="H3" s="25">
        <v>111205.60338</v>
      </c>
      <c r="I3" s="25">
        <v>84664.65247</v>
      </c>
    </row>
    <row r="4" spans="1:9" ht="15">
      <c r="A4" s="24" t="s">
        <v>88</v>
      </c>
      <c r="B4" s="29">
        <v>277011</v>
      </c>
      <c r="C4" s="32">
        <v>1</v>
      </c>
      <c r="D4" s="29">
        <v>330367</v>
      </c>
      <c r="E4" s="32">
        <v>1</v>
      </c>
      <c r="F4" s="29">
        <v>454380.94107</v>
      </c>
      <c r="G4" s="32">
        <v>1</v>
      </c>
      <c r="H4" s="29">
        <v>111205.60338</v>
      </c>
      <c r="I4" s="29">
        <v>84664.65247</v>
      </c>
    </row>
    <row r="5" spans="1:9" ht="15">
      <c r="A5" s="28" t="s">
        <v>89</v>
      </c>
      <c r="B5" s="29">
        <v>40158</v>
      </c>
      <c r="C5" s="32">
        <v>0.14</v>
      </c>
      <c r="D5" s="29">
        <v>45039</v>
      </c>
      <c r="E5" s="32">
        <v>0.14</v>
      </c>
      <c r="F5" s="29">
        <v>50662.39358</v>
      </c>
      <c r="G5" s="32">
        <v>0.11149762017019806</v>
      </c>
      <c r="H5" s="29">
        <v>6796.11565</v>
      </c>
      <c r="I5" s="29">
        <v>6541.67046</v>
      </c>
    </row>
    <row r="6" spans="1:9" ht="15">
      <c r="A6" s="28" t="s">
        <v>90</v>
      </c>
      <c r="B6" s="29">
        <v>25410</v>
      </c>
      <c r="C6" s="32">
        <v>0.09</v>
      </c>
      <c r="D6" s="29">
        <v>46000</v>
      </c>
      <c r="E6" s="32">
        <v>0.14</v>
      </c>
      <c r="F6" s="29">
        <v>65626.25134999999</v>
      </c>
      <c r="G6" s="32">
        <v>0.14443002647835507</v>
      </c>
      <c r="H6" s="29">
        <v>14682.46268</v>
      </c>
      <c r="I6" s="29">
        <v>9871.20805</v>
      </c>
    </row>
    <row r="7" spans="1:9" ht="15">
      <c r="A7" s="28" t="s">
        <v>91</v>
      </c>
      <c r="B7" s="29">
        <v>8375</v>
      </c>
      <c r="C7" s="32">
        <v>0.03</v>
      </c>
      <c r="D7" s="29">
        <v>33286</v>
      </c>
      <c r="E7" s="32">
        <v>0.1</v>
      </c>
      <c r="F7" s="29">
        <v>62956.877609999996</v>
      </c>
      <c r="G7" s="32">
        <v>0.13855527800471967</v>
      </c>
      <c r="H7" s="29">
        <v>24292.755289999997</v>
      </c>
      <c r="I7" s="29">
        <v>12412.38047</v>
      </c>
    </row>
    <row r="8" spans="1:9" ht="15">
      <c r="A8" s="28" t="s">
        <v>92</v>
      </c>
      <c r="B8" s="29">
        <v>11824</v>
      </c>
      <c r="C8" s="32">
        <v>0.04</v>
      </c>
      <c r="D8" s="29">
        <v>12916</v>
      </c>
      <c r="E8" s="32">
        <v>0.04</v>
      </c>
      <c r="F8" s="29">
        <v>12082.81634</v>
      </c>
      <c r="G8" s="32">
        <v>0.026591820316113506</v>
      </c>
      <c r="H8" s="29">
        <v>2022.56057</v>
      </c>
      <c r="I8" s="29">
        <v>2907.7334</v>
      </c>
    </row>
    <row r="9" spans="1:9" ht="15">
      <c r="A9" s="28" t="s">
        <v>93</v>
      </c>
      <c r="B9" s="29">
        <v>27745</v>
      </c>
      <c r="C9" s="32">
        <v>0.1</v>
      </c>
      <c r="D9" s="29">
        <v>27047</v>
      </c>
      <c r="E9" s="32">
        <v>0.08</v>
      </c>
      <c r="F9" s="29">
        <v>23899.364550000002</v>
      </c>
      <c r="G9" s="32">
        <v>0.05259763865473875</v>
      </c>
      <c r="H9" s="29">
        <v>4795.4281900000005</v>
      </c>
      <c r="I9" s="29">
        <v>4717.49661</v>
      </c>
    </row>
    <row r="10" spans="1:9" ht="15">
      <c r="A10" s="28" t="s">
        <v>94</v>
      </c>
      <c r="B10" s="29">
        <v>163174</v>
      </c>
      <c r="C10" s="32">
        <v>0.59</v>
      </c>
      <c r="D10" s="29">
        <v>166078</v>
      </c>
      <c r="E10" s="32">
        <v>0.5</v>
      </c>
      <c r="F10" s="29">
        <v>236353.23763999998</v>
      </c>
      <c r="G10" s="32">
        <v>0.5201653860820461</v>
      </c>
      <c r="H10" s="29">
        <v>58616.281</v>
      </c>
      <c r="I10" s="29">
        <v>48192.95648</v>
      </c>
    </row>
    <row r="11" spans="1:9" ht="15">
      <c r="A11" s="24" t="s">
        <v>36</v>
      </c>
      <c r="B11" s="25">
        <v>133827</v>
      </c>
      <c r="C11" s="32">
        <v>0.48</v>
      </c>
      <c r="D11" s="25">
        <v>184817</v>
      </c>
      <c r="E11" s="38">
        <v>0.56</v>
      </c>
      <c r="F11" s="25">
        <v>227459.46397</v>
      </c>
      <c r="G11" s="38">
        <v>0.500591999819285</v>
      </c>
      <c r="H11" s="25">
        <v>69747.32611</v>
      </c>
      <c r="I11" s="25">
        <v>24724.83124</v>
      </c>
    </row>
    <row r="12" spans="1:9" ht="15">
      <c r="A12" s="24" t="s">
        <v>88</v>
      </c>
      <c r="B12" s="29">
        <v>133827</v>
      </c>
      <c r="C12" s="32">
        <v>0.48</v>
      </c>
      <c r="D12" s="29">
        <v>184817</v>
      </c>
      <c r="E12" s="32">
        <v>0.56</v>
      </c>
      <c r="F12" s="29">
        <v>227459.46397</v>
      </c>
      <c r="G12" s="32">
        <v>0.500591999819285</v>
      </c>
      <c r="H12" s="29">
        <v>69747.32611</v>
      </c>
      <c r="I12" s="29">
        <v>24724.83124</v>
      </c>
    </row>
    <row r="13" spans="1:9" ht="15">
      <c r="A13" s="28" t="s">
        <v>89</v>
      </c>
      <c r="B13" s="29">
        <v>6159</v>
      </c>
      <c r="C13" s="32">
        <v>0.02</v>
      </c>
      <c r="D13" s="29">
        <v>5485</v>
      </c>
      <c r="E13" s="32">
        <v>0.02</v>
      </c>
      <c r="F13" s="29">
        <v>6221.22752</v>
      </c>
      <c r="G13" s="32">
        <v>0.013691655960194829</v>
      </c>
      <c r="H13" s="29">
        <v>523.29838</v>
      </c>
      <c r="I13" s="29">
        <v>341.84094000000005</v>
      </c>
    </row>
    <row r="14" spans="1:9" ht="15">
      <c r="A14" s="28" t="s">
        <v>90</v>
      </c>
      <c r="B14" s="29">
        <v>9056</v>
      </c>
      <c r="C14" s="32">
        <v>0.03</v>
      </c>
      <c r="D14" s="29">
        <v>18179</v>
      </c>
      <c r="E14" s="32">
        <v>0.06</v>
      </c>
      <c r="F14" s="29">
        <v>26804.48039</v>
      </c>
      <c r="G14" s="32">
        <v>0.058991207524856586</v>
      </c>
      <c r="H14" s="29">
        <v>5485.89238</v>
      </c>
      <c r="I14" s="29">
        <v>5070.69739</v>
      </c>
    </row>
    <row r="15" spans="1:9" ht="15">
      <c r="A15" s="28" t="s">
        <v>91</v>
      </c>
      <c r="B15" s="29">
        <v>5286</v>
      </c>
      <c r="C15" s="32">
        <v>0.02</v>
      </c>
      <c r="D15" s="29">
        <v>18355</v>
      </c>
      <c r="E15" s="32">
        <v>0.06</v>
      </c>
      <c r="F15" s="29">
        <v>16350.99826</v>
      </c>
      <c r="G15" s="32">
        <v>0.03598522029004081</v>
      </c>
      <c r="H15" s="29">
        <v>6592.03103</v>
      </c>
      <c r="I15" s="29">
        <v>1768.59056</v>
      </c>
    </row>
    <row r="16" spans="1:9" ht="15">
      <c r="A16" s="28" t="s">
        <v>92</v>
      </c>
      <c r="B16" s="27">
        <v>113</v>
      </c>
      <c r="C16" s="32">
        <v>0</v>
      </c>
      <c r="D16" s="27">
        <v>219</v>
      </c>
      <c r="E16" s="32">
        <v>0</v>
      </c>
      <c r="F16" s="29">
        <v>355.86937</v>
      </c>
      <c r="G16" s="32">
        <v>0.0007831960758784913</v>
      </c>
      <c r="H16" s="29">
        <v>59.56094</v>
      </c>
      <c r="I16" s="29">
        <v>250.45172</v>
      </c>
    </row>
    <row r="17" spans="1:9" ht="15">
      <c r="A17" s="28" t="s">
        <v>93</v>
      </c>
      <c r="B17" s="29">
        <v>9062</v>
      </c>
      <c r="C17" s="32">
        <v>0.03</v>
      </c>
      <c r="D17" s="29">
        <v>9558</v>
      </c>
      <c r="E17" s="32">
        <v>0.03</v>
      </c>
      <c r="F17" s="29">
        <v>10551.826140000001</v>
      </c>
      <c r="G17" s="32">
        <v>0.023222422391115282</v>
      </c>
      <c r="H17" s="29">
        <v>2269.2785</v>
      </c>
      <c r="I17" s="29">
        <v>3124.85417</v>
      </c>
    </row>
    <row r="18" spans="1:9" ht="15">
      <c r="A18" s="28" t="s">
        <v>94</v>
      </c>
      <c r="B18" s="29">
        <v>104151</v>
      </c>
      <c r="C18" s="32">
        <v>0.38</v>
      </c>
      <c r="D18" s="29">
        <v>133023</v>
      </c>
      <c r="E18" s="32">
        <v>0.4</v>
      </c>
      <c r="F18" s="29">
        <v>164375.06229</v>
      </c>
      <c r="G18" s="32">
        <v>0.36175606728337023</v>
      </c>
      <c r="H18" s="29">
        <v>54817.26488</v>
      </c>
      <c r="I18" s="29">
        <v>14147.189460000001</v>
      </c>
    </row>
    <row r="19" spans="1:9" ht="15">
      <c r="A19" s="24" t="s">
        <v>95</v>
      </c>
      <c r="B19" s="25">
        <v>127946</v>
      </c>
      <c r="C19" s="32">
        <v>0.46</v>
      </c>
      <c r="D19" s="25">
        <v>130521</v>
      </c>
      <c r="E19" s="38">
        <v>0.4</v>
      </c>
      <c r="F19" s="25">
        <v>183589.90013999998</v>
      </c>
      <c r="G19" s="38">
        <v>0.4040440158156125</v>
      </c>
      <c r="H19" s="25">
        <v>34799.56756</v>
      </c>
      <c r="I19" s="25">
        <v>55086.069</v>
      </c>
    </row>
    <row r="20" spans="1:9" ht="15">
      <c r="A20" s="24" t="s">
        <v>88</v>
      </c>
      <c r="B20" s="29">
        <v>127946</v>
      </c>
      <c r="C20" s="32">
        <v>0.46</v>
      </c>
      <c r="D20" s="29">
        <v>130521</v>
      </c>
      <c r="E20" s="32">
        <v>0.4</v>
      </c>
      <c r="F20" s="29">
        <v>183589.90013999998</v>
      </c>
      <c r="G20" s="32">
        <v>0.4040440158156125</v>
      </c>
      <c r="H20" s="29">
        <v>34799.56756</v>
      </c>
      <c r="I20" s="29">
        <v>55086.069</v>
      </c>
    </row>
    <row r="21" spans="1:9" ht="15">
      <c r="A21" s="28" t="s">
        <v>89</v>
      </c>
      <c r="B21" s="29">
        <v>31618</v>
      </c>
      <c r="C21" s="32">
        <v>0.11</v>
      </c>
      <c r="D21" s="29">
        <v>36493</v>
      </c>
      <c r="E21" s="32">
        <v>0.11</v>
      </c>
      <c r="F21" s="29">
        <v>39934.20172</v>
      </c>
      <c r="G21" s="32">
        <v>0.08788705271387671</v>
      </c>
      <c r="H21" s="29">
        <v>5635.48514</v>
      </c>
      <c r="I21" s="29">
        <v>5347.03141</v>
      </c>
    </row>
    <row r="22" spans="1:9" ht="15">
      <c r="A22" s="28" t="s">
        <v>90</v>
      </c>
      <c r="B22" s="29">
        <v>15171</v>
      </c>
      <c r="C22" s="32">
        <v>0.05</v>
      </c>
      <c r="D22" s="29">
        <v>22516</v>
      </c>
      <c r="E22" s="32">
        <v>0.07</v>
      </c>
      <c r="F22" s="29">
        <v>25829.88563</v>
      </c>
      <c r="G22" s="32">
        <v>0.05684632275547129</v>
      </c>
      <c r="H22" s="29">
        <v>5772.47016</v>
      </c>
      <c r="I22" s="29">
        <v>2360.83807</v>
      </c>
    </row>
    <row r="23" spans="1:9" ht="15">
      <c r="A23" s="28" t="s">
        <v>91</v>
      </c>
      <c r="B23" s="29">
        <v>3082</v>
      </c>
      <c r="C23" s="32">
        <v>0.01</v>
      </c>
      <c r="D23" s="29">
        <v>13192</v>
      </c>
      <c r="E23" s="32">
        <v>0.04</v>
      </c>
      <c r="F23" s="29">
        <v>34938.882450000005</v>
      </c>
      <c r="G23" s="32">
        <v>0.07689337138068357</v>
      </c>
      <c r="H23" s="29">
        <v>15915.05726</v>
      </c>
      <c r="I23" s="29">
        <v>9663.76916</v>
      </c>
    </row>
    <row r="24" spans="1:9" ht="15">
      <c r="A24" s="28" t="s">
        <v>92</v>
      </c>
      <c r="B24" s="29">
        <v>11626</v>
      </c>
      <c r="C24" s="32">
        <v>0.04</v>
      </c>
      <c r="D24" s="29">
        <v>12695</v>
      </c>
      <c r="E24" s="32">
        <v>0.04</v>
      </c>
      <c r="F24" s="29">
        <v>11673.03189</v>
      </c>
      <c r="G24" s="32">
        <v>0.025689968119067087</v>
      </c>
      <c r="H24" s="29">
        <v>1915.48977</v>
      </c>
      <c r="I24" s="29">
        <v>2655.22616</v>
      </c>
    </row>
    <row r="25" spans="1:9" ht="15">
      <c r="A25" s="28" t="s">
        <v>93</v>
      </c>
      <c r="B25" s="29">
        <v>9970</v>
      </c>
      <c r="C25" s="32">
        <v>0.04</v>
      </c>
      <c r="D25" s="29">
        <v>14478</v>
      </c>
      <c r="E25" s="32">
        <v>0.04</v>
      </c>
      <c r="F25" s="29">
        <v>10296.49948</v>
      </c>
      <c r="G25" s="32">
        <v>0.02266050036287452</v>
      </c>
      <c r="H25" s="29">
        <v>2192.75599</v>
      </c>
      <c r="I25" s="29">
        <v>1269.85834</v>
      </c>
    </row>
    <row r="26" spans="1:9" ht="15">
      <c r="A26" s="28" t="s">
        <v>94</v>
      </c>
      <c r="B26" s="29">
        <v>56154</v>
      </c>
      <c r="C26" s="32">
        <v>0.2</v>
      </c>
      <c r="D26" s="29">
        <v>31147</v>
      </c>
      <c r="E26" s="32">
        <v>0.09</v>
      </c>
      <c r="F26" s="29">
        <v>60917.39897</v>
      </c>
      <c r="G26" s="32">
        <v>0.1340668004836394</v>
      </c>
      <c r="H26" s="29">
        <v>3368.30924</v>
      </c>
      <c r="I26" s="29">
        <v>33789.345859999994</v>
      </c>
    </row>
    <row r="27" spans="1:9" ht="15">
      <c r="A27" s="24" t="s">
        <v>40</v>
      </c>
      <c r="B27" s="25">
        <v>7407</v>
      </c>
      <c r="C27" s="32">
        <v>0.03</v>
      </c>
      <c r="D27" s="26">
        <v>461</v>
      </c>
      <c r="E27" s="38">
        <v>0</v>
      </c>
      <c r="F27" s="25">
        <v>609.52712</v>
      </c>
      <c r="G27" s="38">
        <v>0.0013414451727765113</v>
      </c>
      <c r="H27" s="25">
        <v>110.24372</v>
      </c>
      <c r="I27" s="25">
        <v>100.41602999999999</v>
      </c>
    </row>
    <row r="28" spans="1:9" ht="15">
      <c r="A28" s="24" t="s">
        <v>88</v>
      </c>
      <c r="B28" s="29">
        <v>7407</v>
      </c>
      <c r="C28" s="32">
        <v>0.03</v>
      </c>
      <c r="D28" s="27">
        <v>461</v>
      </c>
      <c r="E28" s="32">
        <v>0</v>
      </c>
      <c r="F28" s="29">
        <v>609.52712</v>
      </c>
      <c r="G28" s="32">
        <v>0.0013414451727765113</v>
      </c>
      <c r="H28" s="29">
        <v>110.24372</v>
      </c>
      <c r="I28" s="29">
        <v>100.41602999999999</v>
      </c>
    </row>
    <row r="29" spans="1:9" ht="15">
      <c r="A29" s="28" t="s">
        <v>89</v>
      </c>
      <c r="B29" s="27">
        <v>239</v>
      </c>
      <c r="C29" s="32">
        <v>0</v>
      </c>
      <c r="D29" s="27">
        <v>284</v>
      </c>
      <c r="E29" s="32">
        <v>0</v>
      </c>
      <c r="F29" s="29">
        <v>456.67405</v>
      </c>
      <c r="G29" s="32">
        <v>0.0010050466661841056</v>
      </c>
      <c r="H29" s="29">
        <v>96.25728</v>
      </c>
      <c r="I29" s="29">
        <v>12.441600000000001</v>
      </c>
    </row>
    <row r="30" spans="1:9" ht="15">
      <c r="A30" s="28" t="s">
        <v>90</v>
      </c>
      <c r="B30" s="27">
        <v>6</v>
      </c>
      <c r="C30" s="32">
        <v>0</v>
      </c>
      <c r="D30" s="27">
        <v>3</v>
      </c>
      <c r="E30" s="32">
        <v>0</v>
      </c>
      <c r="F30" s="29">
        <v>10.93299</v>
      </c>
      <c r="G30" s="32">
        <v>2.406128649290268E-05</v>
      </c>
      <c r="H30" s="29">
        <v>0.85913</v>
      </c>
      <c r="I30" s="29">
        <v>0</v>
      </c>
    </row>
    <row r="31" spans="1:9" ht="15">
      <c r="A31" s="28" t="s">
        <v>91</v>
      </c>
      <c r="B31" s="27">
        <v>0</v>
      </c>
      <c r="C31" s="32">
        <v>0</v>
      </c>
      <c r="D31" s="27">
        <v>0</v>
      </c>
      <c r="E31" s="32">
        <v>0</v>
      </c>
      <c r="F31" s="29">
        <v>0</v>
      </c>
      <c r="G31" s="32">
        <v>0</v>
      </c>
      <c r="H31" s="29">
        <v>0</v>
      </c>
      <c r="I31" s="29">
        <v>0</v>
      </c>
    </row>
    <row r="32" spans="1:9" ht="15">
      <c r="A32" s="28" t="s">
        <v>92</v>
      </c>
      <c r="B32" s="27">
        <v>0</v>
      </c>
      <c r="C32" s="32">
        <v>0</v>
      </c>
      <c r="D32" s="27">
        <v>0</v>
      </c>
      <c r="E32" s="32">
        <v>0</v>
      </c>
      <c r="F32" s="29">
        <v>0.02122</v>
      </c>
      <c r="G32" s="32">
        <v>4.670090244108838E-08</v>
      </c>
      <c r="H32" s="29">
        <v>0</v>
      </c>
      <c r="I32" s="29">
        <v>0</v>
      </c>
    </row>
    <row r="33" spans="1:9" ht="15">
      <c r="A33" s="28" t="s">
        <v>93</v>
      </c>
      <c r="B33" s="29">
        <v>7160</v>
      </c>
      <c r="C33" s="32">
        <v>0.03</v>
      </c>
      <c r="D33" s="27">
        <v>140</v>
      </c>
      <c r="E33" s="32">
        <v>0</v>
      </c>
      <c r="F33" s="29">
        <v>58.73564</v>
      </c>
      <c r="G33" s="32">
        <v>0.0001292651929055084</v>
      </c>
      <c r="H33" s="29">
        <v>11.68206</v>
      </c>
      <c r="I33" s="29">
        <v>5.1831000000000005</v>
      </c>
    </row>
    <row r="34" spans="1:9" ht="15">
      <c r="A34" s="28" t="s">
        <v>94</v>
      </c>
      <c r="B34" s="27">
        <v>2</v>
      </c>
      <c r="C34" s="32">
        <v>0</v>
      </c>
      <c r="D34" s="27">
        <v>34</v>
      </c>
      <c r="E34" s="32">
        <v>0</v>
      </c>
      <c r="F34" s="29">
        <v>83.16322</v>
      </c>
      <c r="G34" s="32">
        <v>0.00018302532629155372</v>
      </c>
      <c r="H34" s="29">
        <v>1.44525</v>
      </c>
      <c r="I34" s="29">
        <v>82.79133</v>
      </c>
    </row>
    <row r="35" spans="1:9" ht="15">
      <c r="A35" s="24" t="s">
        <v>44</v>
      </c>
      <c r="B35" s="26">
        <v>12</v>
      </c>
      <c r="C35" s="38">
        <v>0</v>
      </c>
      <c r="D35" s="26">
        <v>544</v>
      </c>
      <c r="E35" s="38">
        <v>0</v>
      </c>
      <c r="F35" s="25">
        <v>1131.75151</v>
      </c>
      <c r="G35" s="38">
        <v>0.002490754800003038</v>
      </c>
      <c r="H35" s="25">
        <v>212.03335</v>
      </c>
      <c r="I35" s="25">
        <v>246.1527</v>
      </c>
    </row>
    <row r="36" spans="1:9" ht="15">
      <c r="A36" s="24" t="s">
        <v>88</v>
      </c>
      <c r="B36" s="27">
        <v>12</v>
      </c>
      <c r="C36" s="32">
        <v>0</v>
      </c>
      <c r="D36" s="27">
        <v>544</v>
      </c>
      <c r="E36" s="32">
        <v>0</v>
      </c>
      <c r="F36" s="29">
        <v>1131.75151</v>
      </c>
      <c r="G36" s="32">
        <v>0.002490754800003038</v>
      </c>
      <c r="H36" s="29">
        <v>212.03335</v>
      </c>
      <c r="I36" s="29">
        <v>246.1527</v>
      </c>
    </row>
    <row r="37" spans="1:9" ht="15">
      <c r="A37" s="28" t="s">
        <v>89</v>
      </c>
      <c r="B37" s="27">
        <v>0</v>
      </c>
      <c r="C37" s="32">
        <v>0</v>
      </c>
      <c r="D37" s="27">
        <v>0</v>
      </c>
      <c r="E37" s="32">
        <v>0</v>
      </c>
      <c r="F37" s="29">
        <v>0</v>
      </c>
      <c r="G37" s="32">
        <v>0</v>
      </c>
      <c r="H37" s="29">
        <v>0</v>
      </c>
      <c r="I37" s="29">
        <v>0</v>
      </c>
    </row>
    <row r="38" spans="1:9" ht="15">
      <c r="A38" s="28" t="s">
        <v>90</v>
      </c>
      <c r="B38" s="27">
        <v>0</v>
      </c>
      <c r="C38" s="32">
        <v>0</v>
      </c>
      <c r="D38" s="27">
        <v>0</v>
      </c>
      <c r="E38" s="32">
        <v>0</v>
      </c>
      <c r="F38" s="29">
        <v>0.17545</v>
      </c>
      <c r="G38" s="32">
        <v>3.8612975180438063E-07</v>
      </c>
      <c r="H38" s="29">
        <v>0</v>
      </c>
      <c r="I38" s="29">
        <v>0</v>
      </c>
    </row>
    <row r="39" spans="1:9" ht="15">
      <c r="A39" s="28" t="s">
        <v>91</v>
      </c>
      <c r="B39" s="27">
        <v>0</v>
      </c>
      <c r="C39" s="32">
        <v>0</v>
      </c>
      <c r="D39" s="27">
        <v>0</v>
      </c>
      <c r="E39" s="32">
        <v>0</v>
      </c>
      <c r="F39" s="29">
        <v>0</v>
      </c>
      <c r="G39" s="32">
        <v>0</v>
      </c>
      <c r="H39" s="29">
        <v>0</v>
      </c>
      <c r="I39" s="29">
        <v>0</v>
      </c>
    </row>
    <row r="40" spans="1:9" ht="15">
      <c r="A40" s="28" t="s">
        <v>92</v>
      </c>
      <c r="B40" s="27">
        <v>0</v>
      </c>
      <c r="C40" s="32">
        <v>0</v>
      </c>
      <c r="D40" s="27">
        <v>0</v>
      </c>
      <c r="E40" s="32">
        <v>0</v>
      </c>
      <c r="F40" s="29">
        <v>0</v>
      </c>
      <c r="G40" s="32">
        <v>0</v>
      </c>
      <c r="H40" s="29">
        <v>0</v>
      </c>
      <c r="I40" s="29">
        <v>0</v>
      </c>
    </row>
    <row r="41" spans="1:9" ht="15">
      <c r="A41" s="28" t="s">
        <v>93</v>
      </c>
      <c r="B41" s="27">
        <v>12</v>
      </c>
      <c r="C41" s="32">
        <v>0</v>
      </c>
      <c r="D41" s="27">
        <v>544</v>
      </c>
      <c r="E41" s="32">
        <v>0</v>
      </c>
      <c r="F41" s="29">
        <v>1120.73947</v>
      </c>
      <c r="G41" s="32">
        <v>0.002466519540544161</v>
      </c>
      <c r="H41" s="29">
        <v>212.03335</v>
      </c>
      <c r="I41" s="29">
        <v>246.1527</v>
      </c>
    </row>
    <row r="42" spans="1:9" ht="15">
      <c r="A42" s="28" t="s">
        <v>94</v>
      </c>
      <c r="B42" s="27">
        <v>0</v>
      </c>
      <c r="C42" s="32">
        <v>0</v>
      </c>
      <c r="D42" s="27">
        <v>0</v>
      </c>
      <c r="E42" s="32">
        <v>0</v>
      </c>
      <c r="F42" s="29">
        <v>10.83659</v>
      </c>
      <c r="G42" s="32">
        <v>2.3849129707072287E-05</v>
      </c>
      <c r="H42" s="29">
        <v>0</v>
      </c>
      <c r="I42" s="29">
        <v>0</v>
      </c>
    </row>
    <row r="43" spans="1:9" ht="15">
      <c r="A43" s="24" t="s">
        <v>41</v>
      </c>
      <c r="B43" s="26">
        <v>95</v>
      </c>
      <c r="C43" s="38">
        <v>0</v>
      </c>
      <c r="D43" s="26">
        <v>149</v>
      </c>
      <c r="E43" s="38">
        <v>0</v>
      </c>
      <c r="F43" s="25">
        <v>747.6224100000001</v>
      </c>
      <c r="G43" s="38">
        <v>0.00164536480830261</v>
      </c>
      <c r="H43" s="25">
        <v>1.3749200000000001</v>
      </c>
      <c r="I43" s="25">
        <v>115.203</v>
      </c>
    </row>
    <row r="44" spans="1:9" ht="15">
      <c r="A44" s="24" t="s">
        <v>88</v>
      </c>
      <c r="B44" s="27">
        <v>95</v>
      </c>
      <c r="C44" s="32">
        <v>0</v>
      </c>
      <c r="D44" s="27">
        <v>149</v>
      </c>
      <c r="E44" s="32">
        <v>0</v>
      </c>
      <c r="F44" s="29">
        <v>747.6224100000001</v>
      </c>
      <c r="G44" s="32">
        <v>0.00164536480830261</v>
      </c>
      <c r="H44" s="29">
        <v>1.3749200000000001</v>
      </c>
      <c r="I44" s="29">
        <v>115.203</v>
      </c>
    </row>
    <row r="45" spans="1:9" ht="15">
      <c r="A45" s="28" t="s">
        <v>89</v>
      </c>
      <c r="B45" s="27">
        <v>51</v>
      </c>
      <c r="C45" s="32">
        <v>0</v>
      </c>
      <c r="D45" s="27">
        <v>107</v>
      </c>
      <c r="E45" s="32">
        <v>0</v>
      </c>
      <c r="F45" s="29">
        <v>745.60204</v>
      </c>
      <c r="G45" s="32">
        <v>0.0016409183850102016</v>
      </c>
      <c r="H45" s="29">
        <v>0</v>
      </c>
      <c r="I45" s="29">
        <v>115.203</v>
      </c>
    </row>
    <row r="46" spans="1:9" ht="15">
      <c r="A46" s="28" t="s">
        <v>90</v>
      </c>
      <c r="B46" s="27">
        <v>22</v>
      </c>
      <c r="C46" s="32">
        <v>0</v>
      </c>
      <c r="D46" s="27">
        <v>0</v>
      </c>
      <c r="E46" s="32">
        <v>0</v>
      </c>
      <c r="F46" s="29">
        <v>0</v>
      </c>
      <c r="G46" s="32">
        <v>0</v>
      </c>
      <c r="H46" s="29">
        <v>0</v>
      </c>
      <c r="I46" s="29">
        <v>0</v>
      </c>
    </row>
    <row r="47" spans="1:9" ht="15">
      <c r="A47" s="28" t="s">
        <v>91</v>
      </c>
      <c r="B47" s="27">
        <v>0</v>
      </c>
      <c r="C47" s="32">
        <v>0</v>
      </c>
      <c r="D47" s="27">
        <v>0</v>
      </c>
      <c r="E47" s="32">
        <v>0</v>
      </c>
      <c r="F47" s="29">
        <v>0</v>
      </c>
      <c r="G47" s="32">
        <v>0</v>
      </c>
      <c r="H47" s="29">
        <v>0</v>
      </c>
      <c r="I47" s="29">
        <v>0</v>
      </c>
    </row>
    <row r="48" spans="1:9" ht="15">
      <c r="A48" s="28" t="s">
        <v>92</v>
      </c>
      <c r="B48" s="27">
        <v>0</v>
      </c>
      <c r="C48" s="32">
        <v>0</v>
      </c>
      <c r="D48" s="27">
        <v>0</v>
      </c>
      <c r="E48" s="32">
        <v>0</v>
      </c>
      <c r="F48" s="29">
        <v>0</v>
      </c>
      <c r="G48" s="32">
        <v>0</v>
      </c>
      <c r="H48" s="29">
        <v>0</v>
      </c>
      <c r="I48" s="29">
        <v>0</v>
      </c>
    </row>
    <row r="49" spans="1:9" ht="15">
      <c r="A49" s="28" t="s">
        <v>93</v>
      </c>
      <c r="B49" s="27">
        <v>0</v>
      </c>
      <c r="C49" s="32">
        <v>0</v>
      </c>
      <c r="D49" s="27">
        <v>11</v>
      </c>
      <c r="E49" s="32">
        <v>0</v>
      </c>
      <c r="F49" s="29">
        <v>2.0056700000000003</v>
      </c>
      <c r="G49" s="32">
        <v>4.414071583365587E-06</v>
      </c>
      <c r="H49" s="29">
        <v>1.3749200000000001</v>
      </c>
      <c r="I49" s="29">
        <v>0</v>
      </c>
    </row>
    <row r="50" spans="1:9" ht="15">
      <c r="A50" s="28" t="s">
        <v>94</v>
      </c>
      <c r="B50" s="27">
        <v>23</v>
      </c>
      <c r="C50" s="32">
        <v>0</v>
      </c>
      <c r="D50" s="27">
        <v>31</v>
      </c>
      <c r="E50" s="32">
        <v>0</v>
      </c>
      <c r="F50" s="29">
        <v>0</v>
      </c>
      <c r="G50" s="32">
        <v>0</v>
      </c>
      <c r="H50" s="29">
        <v>0</v>
      </c>
      <c r="I50" s="29">
        <v>0</v>
      </c>
    </row>
  </sheetData>
  <sheetProtection/>
  <mergeCells count="3"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8.8515625" style="0" customWidth="1"/>
    <col min="2" max="2" width="11.28125" style="0" customWidth="1"/>
    <col min="3" max="3" width="8.421875" style="0" customWidth="1"/>
    <col min="8" max="9" width="9.140625" style="5" customWidth="1"/>
  </cols>
  <sheetData>
    <row r="1" spans="1:9" ht="15">
      <c r="A1" s="72" t="s">
        <v>212</v>
      </c>
      <c r="B1" s="72"/>
      <c r="C1" s="72"/>
      <c r="D1" s="72"/>
      <c r="E1" s="72"/>
      <c r="F1" s="72"/>
      <c r="G1" s="72"/>
      <c r="H1" s="72"/>
      <c r="I1" s="72"/>
    </row>
    <row r="2" spans="1:9" ht="39" customHeight="1">
      <c r="A2" s="53" t="s">
        <v>87</v>
      </c>
      <c r="B2" s="84">
        <v>2009</v>
      </c>
      <c r="C2" s="85"/>
      <c r="D2" s="84">
        <v>2010</v>
      </c>
      <c r="E2" s="85"/>
      <c r="F2" s="84">
        <v>2011</v>
      </c>
      <c r="G2" s="85"/>
      <c r="H2" s="54" t="s">
        <v>200</v>
      </c>
      <c r="I2" s="54" t="s">
        <v>201</v>
      </c>
    </row>
    <row r="3" spans="1:9" ht="15">
      <c r="A3" s="24" t="s">
        <v>34</v>
      </c>
      <c r="B3" s="25">
        <v>1654170</v>
      </c>
      <c r="C3" s="38">
        <v>1</v>
      </c>
      <c r="D3" s="25">
        <v>1657329</v>
      </c>
      <c r="E3" s="38">
        <v>1</v>
      </c>
      <c r="F3" s="25">
        <v>1823336.73324</v>
      </c>
      <c r="G3" s="38">
        <v>1</v>
      </c>
      <c r="H3" s="25">
        <v>352978.43052999995</v>
      </c>
      <c r="I3" s="25">
        <v>376273.08316000004</v>
      </c>
    </row>
    <row r="4" spans="1:9" ht="15">
      <c r="A4" s="24" t="s">
        <v>88</v>
      </c>
      <c r="B4" s="29">
        <v>1654170</v>
      </c>
      <c r="C4" s="32">
        <v>1</v>
      </c>
      <c r="D4" s="29">
        <v>1657329</v>
      </c>
      <c r="E4" s="32">
        <v>1</v>
      </c>
      <c r="F4" s="29">
        <v>1823336.73324</v>
      </c>
      <c r="G4" s="32">
        <v>1</v>
      </c>
      <c r="H4" s="29">
        <v>352978.43052999995</v>
      </c>
      <c r="I4" s="29">
        <v>376273.08316000004</v>
      </c>
    </row>
    <row r="5" spans="1:9" ht="15">
      <c r="A5" s="28" t="s">
        <v>89</v>
      </c>
      <c r="B5" s="29">
        <v>379713</v>
      </c>
      <c r="C5" s="32">
        <v>0.23</v>
      </c>
      <c r="D5" s="29">
        <v>388139</v>
      </c>
      <c r="E5" s="32">
        <v>0.23</v>
      </c>
      <c r="F5" s="29">
        <v>417706.23601000005</v>
      </c>
      <c r="G5" s="32">
        <v>0.22908891615853752</v>
      </c>
      <c r="H5" s="29">
        <v>80653.48309</v>
      </c>
      <c r="I5" s="29">
        <v>82203.83188</v>
      </c>
    </row>
    <row r="6" spans="1:9" ht="15">
      <c r="A6" s="28" t="s">
        <v>90</v>
      </c>
      <c r="B6" s="29">
        <v>50295</v>
      </c>
      <c r="C6" s="32">
        <v>0.03</v>
      </c>
      <c r="D6" s="29">
        <v>82811</v>
      </c>
      <c r="E6" s="32">
        <v>0.05</v>
      </c>
      <c r="F6" s="29">
        <v>99263.29699</v>
      </c>
      <c r="G6" s="32">
        <v>0.05444046356353108</v>
      </c>
      <c r="H6" s="29">
        <v>21682.171110000003</v>
      </c>
      <c r="I6" s="29">
        <v>18739.86463</v>
      </c>
    </row>
    <row r="7" spans="1:9" ht="15">
      <c r="A7" s="28" t="s">
        <v>91</v>
      </c>
      <c r="B7" s="29">
        <v>208057</v>
      </c>
      <c r="C7" s="32">
        <v>0.13</v>
      </c>
      <c r="D7" s="29">
        <v>209660</v>
      </c>
      <c r="E7" s="32">
        <v>0.13</v>
      </c>
      <c r="F7" s="29">
        <v>330589.93319</v>
      </c>
      <c r="G7" s="32">
        <v>0.18131041138109158</v>
      </c>
      <c r="H7" s="29">
        <v>59510.210049999994</v>
      </c>
      <c r="I7" s="29">
        <v>86642.12969</v>
      </c>
    </row>
    <row r="8" spans="1:9" ht="15">
      <c r="A8" s="28" t="s">
        <v>92</v>
      </c>
      <c r="B8" s="29">
        <v>167918</v>
      </c>
      <c r="C8" s="32">
        <v>0.1</v>
      </c>
      <c r="D8" s="29">
        <v>162956</v>
      </c>
      <c r="E8" s="32">
        <v>0.1</v>
      </c>
      <c r="F8" s="29">
        <v>169589.44568</v>
      </c>
      <c r="G8" s="32">
        <v>0.09301049147331443</v>
      </c>
      <c r="H8" s="29">
        <v>35412.70427</v>
      </c>
      <c r="I8" s="29">
        <v>33390.31889</v>
      </c>
    </row>
    <row r="9" spans="1:9" ht="15">
      <c r="A9" s="28" t="s">
        <v>93</v>
      </c>
      <c r="B9" s="29">
        <v>357735</v>
      </c>
      <c r="C9" s="32">
        <v>0.22</v>
      </c>
      <c r="D9" s="29">
        <v>340607</v>
      </c>
      <c r="E9" s="32">
        <v>0.21</v>
      </c>
      <c r="F9" s="29">
        <v>315904.93554000003</v>
      </c>
      <c r="G9" s="32">
        <v>0.1732564971576309</v>
      </c>
      <c r="H9" s="29">
        <v>65351.16356</v>
      </c>
      <c r="I9" s="29">
        <v>62816.92754</v>
      </c>
    </row>
    <row r="10" spans="1:9" ht="15">
      <c r="A10" s="28" t="s">
        <v>94</v>
      </c>
      <c r="B10" s="29">
        <v>490449</v>
      </c>
      <c r="C10" s="32">
        <v>0.3</v>
      </c>
      <c r="D10" s="29">
        <v>473157</v>
      </c>
      <c r="E10" s="32">
        <v>0.29</v>
      </c>
      <c r="F10" s="29">
        <v>489548.55951000005</v>
      </c>
      <c r="G10" s="32">
        <v>0.26849048263295333</v>
      </c>
      <c r="H10" s="29">
        <v>90368.69845</v>
      </c>
      <c r="I10" s="29">
        <v>92480.01053</v>
      </c>
    </row>
    <row r="11" spans="1:9" ht="15">
      <c r="A11" s="24" t="s">
        <v>36</v>
      </c>
      <c r="B11" s="25">
        <v>620593</v>
      </c>
      <c r="C11" s="38">
        <v>0.38</v>
      </c>
      <c r="D11" s="25">
        <v>625207</v>
      </c>
      <c r="E11" s="38">
        <v>0.38</v>
      </c>
      <c r="F11" s="25">
        <v>714369.22302</v>
      </c>
      <c r="G11" s="38">
        <v>0.3917922619540457</v>
      </c>
      <c r="H11" s="25">
        <v>141777.27047</v>
      </c>
      <c r="I11" s="25">
        <v>149920.12384000001</v>
      </c>
    </row>
    <row r="12" spans="1:9" ht="15">
      <c r="A12" s="24" t="s">
        <v>88</v>
      </c>
      <c r="B12" s="29">
        <v>620593</v>
      </c>
      <c r="C12" s="32">
        <v>0.38</v>
      </c>
      <c r="D12" s="29">
        <v>625207</v>
      </c>
      <c r="E12" s="32">
        <v>0.38</v>
      </c>
      <c r="F12" s="29">
        <v>714369.22302</v>
      </c>
      <c r="G12" s="32">
        <v>0.3917922619540457</v>
      </c>
      <c r="H12" s="29">
        <v>141777.27047</v>
      </c>
      <c r="I12" s="29">
        <v>149920.12384000001</v>
      </c>
    </row>
    <row r="13" spans="1:9" ht="15">
      <c r="A13" s="28" t="s">
        <v>89</v>
      </c>
      <c r="B13" s="29">
        <v>91561</v>
      </c>
      <c r="C13" s="32">
        <v>0.06</v>
      </c>
      <c r="D13" s="29">
        <v>94508</v>
      </c>
      <c r="E13" s="32">
        <v>0.06</v>
      </c>
      <c r="F13" s="29">
        <v>108606.17483999999</v>
      </c>
      <c r="G13" s="32">
        <v>0.0595645186432519</v>
      </c>
      <c r="H13" s="29">
        <v>23095.195089999997</v>
      </c>
      <c r="I13" s="29">
        <v>24123.638980000003</v>
      </c>
    </row>
    <row r="14" spans="1:9" ht="15">
      <c r="A14" s="28" t="s">
        <v>90</v>
      </c>
      <c r="B14" s="29">
        <v>6815</v>
      </c>
      <c r="C14" s="32">
        <v>0</v>
      </c>
      <c r="D14" s="29">
        <v>5933</v>
      </c>
      <c r="E14" s="32">
        <v>0</v>
      </c>
      <c r="F14" s="29">
        <v>9550.88491</v>
      </c>
      <c r="G14" s="32">
        <v>0.0052381355214779456</v>
      </c>
      <c r="H14" s="29">
        <v>1675.61254</v>
      </c>
      <c r="I14" s="29">
        <v>2402.63918</v>
      </c>
    </row>
    <row r="15" spans="1:9" ht="15">
      <c r="A15" s="28" t="s">
        <v>91</v>
      </c>
      <c r="B15" s="29">
        <v>104198</v>
      </c>
      <c r="C15" s="32">
        <v>0.06</v>
      </c>
      <c r="D15" s="29">
        <v>131745</v>
      </c>
      <c r="E15" s="32">
        <v>0.08</v>
      </c>
      <c r="F15" s="29">
        <v>189425.50243</v>
      </c>
      <c r="G15" s="32">
        <v>0.10388947854596121</v>
      </c>
      <c r="H15" s="29">
        <v>38162.477829999996</v>
      </c>
      <c r="I15" s="29">
        <v>42105.17086</v>
      </c>
    </row>
    <row r="16" spans="1:9" ht="15">
      <c r="A16" s="28" t="s">
        <v>92</v>
      </c>
      <c r="B16" s="29">
        <v>66198</v>
      </c>
      <c r="C16" s="32">
        <v>0.04</v>
      </c>
      <c r="D16" s="29">
        <v>61189</v>
      </c>
      <c r="E16" s="32">
        <v>0.04</v>
      </c>
      <c r="F16" s="29">
        <v>75513.57928</v>
      </c>
      <c r="G16" s="32">
        <v>0.041415048522504806</v>
      </c>
      <c r="H16" s="29">
        <v>15704.786759999999</v>
      </c>
      <c r="I16" s="29">
        <v>14267.87494</v>
      </c>
    </row>
    <row r="17" spans="1:9" ht="15">
      <c r="A17" s="28" t="s">
        <v>93</v>
      </c>
      <c r="B17" s="29">
        <v>191098</v>
      </c>
      <c r="C17" s="32">
        <v>0.12</v>
      </c>
      <c r="D17" s="29">
        <v>181508</v>
      </c>
      <c r="E17" s="32">
        <v>0.11</v>
      </c>
      <c r="F17" s="29">
        <v>172375.72780000002</v>
      </c>
      <c r="G17" s="32">
        <v>0.09453861410102506</v>
      </c>
      <c r="H17" s="29">
        <v>33837.832700000006</v>
      </c>
      <c r="I17" s="29">
        <v>35020.69712</v>
      </c>
    </row>
    <row r="18" spans="1:9" ht="15">
      <c r="A18" s="28" t="s">
        <v>94</v>
      </c>
      <c r="B18" s="29">
        <v>160724</v>
      </c>
      <c r="C18" s="32">
        <v>0.1</v>
      </c>
      <c r="D18" s="29">
        <v>150325</v>
      </c>
      <c r="E18" s="32">
        <v>0.09</v>
      </c>
      <c r="F18" s="29">
        <v>158164.25244</v>
      </c>
      <c r="G18" s="32">
        <v>0.0867444008320658</v>
      </c>
      <c r="H18" s="29">
        <v>29301.365550000002</v>
      </c>
      <c r="I18" s="29">
        <v>32000.102759999998</v>
      </c>
    </row>
    <row r="19" spans="1:9" ht="15">
      <c r="A19" s="24" t="s">
        <v>95</v>
      </c>
      <c r="B19" s="25">
        <v>648702</v>
      </c>
      <c r="C19" s="38">
        <v>0.39</v>
      </c>
      <c r="D19" s="25">
        <v>670000</v>
      </c>
      <c r="E19" s="38">
        <v>0.4</v>
      </c>
      <c r="F19" s="25">
        <v>818947.94109</v>
      </c>
      <c r="G19" s="38">
        <v>0.44914794188057666</v>
      </c>
      <c r="H19" s="25">
        <v>151750.60832</v>
      </c>
      <c r="I19" s="25">
        <v>159493.5541</v>
      </c>
    </row>
    <row r="20" spans="1:9" ht="15">
      <c r="A20" s="24" t="s">
        <v>88</v>
      </c>
      <c r="B20" s="29">
        <v>648702</v>
      </c>
      <c r="C20" s="32">
        <v>0.39</v>
      </c>
      <c r="D20" s="29">
        <v>670000</v>
      </c>
      <c r="E20" s="32">
        <v>0.4</v>
      </c>
      <c r="F20" s="29">
        <v>818947.94109</v>
      </c>
      <c r="G20" s="32">
        <v>0.44914794188057666</v>
      </c>
      <c r="H20" s="29">
        <v>151750.60832</v>
      </c>
      <c r="I20" s="29">
        <v>159493.5541</v>
      </c>
    </row>
    <row r="21" spans="1:9" ht="15">
      <c r="A21" s="28" t="s">
        <v>89</v>
      </c>
      <c r="B21" s="29">
        <v>240400</v>
      </c>
      <c r="C21" s="32">
        <v>0.15</v>
      </c>
      <c r="D21" s="29">
        <v>239359</v>
      </c>
      <c r="E21" s="32">
        <v>0.14</v>
      </c>
      <c r="F21" s="29">
        <v>264705.4465</v>
      </c>
      <c r="G21" s="32">
        <v>0.1451763909947827</v>
      </c>
      <c r="H21" s="29">
        <v>48745.02696</v>
      </c>
      <c r="I21" s="29">
        <v>47614.62819</v>
      </c>
    </row>
    <row r="22" spans="1:9" ht="15">
      <c r="A22" s="28" t="s">
        <v>90</v>
      </c>
      <c r="B22" s="29">
        <v>38894</v>
      </c>
      <c r="C22" s="32">
        <v>0.02</v>
      </c>
      <c r="D22" s="29">
        <v>71139</v>
      </c>
      <c r="E22" s="32">
        <v>0.04</v>
      </c>
      <c r="F22" s="29">
        <v>81239.33621</v>
      </c>
      <c r="G22" s="32">
        <v>0.04455531154996301</v>
      </c>
      <c r="H22" s="29">
        <v>17728.62387</v>
      </c>
      <c r="I22" s="29">
        <v>12706.196829999999</v>
      </c>
    </row>
    <row r="23" spans="1:9" ht="15">
      <c r="A23" s="28" t="s">
        <v>91</v>
      </c>
      <c r="B23" s="29">
        <v>46187</v>
      </c>
      <c r="C23" s="32">
        <v>0.03</v>
      </c>
      <c r="D23" s="29">
        <v>49943</v>
      </c>
      <c r="E23" s="32">
        <v>0.03</v>
      </c>
      <c r="F23" s="29">
        <v>130380.09064</v>
      </c>
      <c r="G23" s="32">
        <v>0.07150631491327415</v>
      </c>
      <c r="H23" s="29">
        <v>20750.588219999998</v>
      </c>
      <c r="I23" s="29">
        <v>37902.80873</v>
      </c>
    </row>
    <row r="24" spans="1:9" ht="15">
      <c r="A24" s="28" t="s">
        <v>92</v>
      </c>
      <c r="B24" s="29">
        <v>62342</v>
      </c>
      <c r="C24" s="32">
        <v>0.04</v>
      </c>
      <c r="D24" s="29">
        <v>60430</v>
      </c>
      <c r="E24" s="32">
        <v>0.04</v>
      </c>
      <c r="F24" s="29">
        <v>75572.06187</v>
      </c>
      <c r="G24" s="32">
        <v>0.04144712300931454</v>
      </c>
      <c r="H24" s="29">
        <v>15766.64893</v>
      </c>
      <c r="I24" s="29">
        <v>14889.938189999999</v>
      </c>
    </row>
    <row r="25" spans="1:9" ht="15">
      <c r="A25" s="28" t="s">
        <v>93</v>
      </c>
      <c r="B25" s="29">
        <v>40094</v>
      </c>
      <c r="C25" s="32">
        <v>0.02</v>
      </c>
      <c r="D25" s="29">
        <v>39306</v>
      </c>
      <c r="E25" s="32">
        <v>0.02</v>
      </c>
      <c r="F25" s="29">
        <v>46239.22374</v>
      </c>
      <c r="G25" s="32">
        <v>0.02535967322823287</v>
      </c>
      <c r="H25" s="29">
        <v>8655.469369999999</v>
      </c>
      <c r="I25" s="29">
        <v>8354.612860000001</v>
      </c>
    </row>
    <row r="26" spans="1:9" ht="15">
      <c r="A26" s="28" t="s">
        <v>94</v>
      </c>
      <c r="B26" s="29">
        <v>220784</v>
      </c>
      <c r="C26" s="32">
        <v>0.13</v>
      </c>
      <c r="D26" s="29">
        <v>209822</v>
      </c>
      <c r="E26" s="32">
        <v>0.13</v>
      </c>
      <c r="F26" s="29">
        <v>220810.55713</v>
      </c>
      <c r="G26" s="32">
        <v>0.12110245633982707</v>
      </c>
      <c r="H26" s="29">
        <v>40104.25097</v>
      </c>
      <c r="I26" s="29">
        <v>38025.3693</v>
      </c>
    </row>
    <row r="27" spans="1:9" ht="15">
      <c r="A27" s="24" t="s">
        <v>40</v>
      </c>
      <c r="B27" s="25">
        <v>17604</v>
      </c>
      <c r="C27" s="38">
        <v>0.01</v>
      </c>
      <c r="D27" s="25">
        <v>15367</v>
      </c>
      <c r="E27" s="38">
        <v>0.01</v>
      </c>
      <c r="F27" s="25">
        <v>13959.4512</v>
      </c>
      <c r="G27" s="38">
        <v>0.007655991866732475</v>
      </c>
      <c r="H27" s="25">
        <v>3058.1498199999996</v>
      </c>
      <c r="I27" s="25">
        <v>2531.52043</v>
      </c>
    </row>
    <row r="28" spans="1:9" ht="15">
      <c r="A28" s="24" t="s">
        <v>88</v>
      </c>
      <c r="B28" s="29">
        <v>17604</v>
      </c>
      <c r="C28" s="32">
        <v>0.01</v>
      </c>
      <c r="D28" s="29">
        <v>15367</v>
      </c>
      <c r="E28" s="32">
        <v>0.01</v>
      </c>
      <c r="F28" s="29">
        <v>13959.4512</v>
      </c>
      <c r="G28" s="32">
        <v>0.007655991866732475</v>
      </c>
      <c r="H28" s="29">
        <v>3058.1498199999996</v>
      </c>
      <c r="I28" s="29">
        <v>2531.52043</v>
      </c>
    </row>
    <row r="29" spans="1:9" ht="15">
      <c r="A29" s="28" t="s">
        <v>89</v>
      </c>
      <c r="B29" s="27">
        <v>870</v>
      </c>
      <c r="C29" s="32">
        <v>0</v>
      </c>
      <c r="D29" s="27">
        <v>875</v>
      </c>
      <c r="E29" s="32">
        <v>0</v>
      </c>
      <c r="F29" s="29">
        <v>889.97403</v>
      </c>
      <c r="G29" s="32">
        <v>0.0004881018485370774</v>
      </c>
      <c r="H29" s="29">
        <v>167.65726</v>
      </c>
      <c r="I29" s="29">
        <v>222.27013</v>
      </c>
    </row>
    <row r="30" spans="1:9" ht="15">
      <c r="A30" s="28" t="s">
        <v>90</v>
      </c>
      <c r="B30" s="27">
        <v>104</v>
      </c>
      <c r="C30" s="32">
        <v>0</v>
      </c>
      <c r="D30" s="27">
        <v>206</v>
      </c>
      <c r="E30" s="32">
        <v>0</v>
      </c>
      <c r="F30" s="29">
        <v>215.33454</v>
      </c>
      <c r="G30" s="32">
        <v>0.0001180991618686685</v>
      </c>
      <c r="H30" s="29">
        <v>7.5694099999999995</v>
      </c>
      <c r="I30" s="29">
        <v>16.590700000000002</v>
      </c>
    </row>
    <row r="31" spans="1:9" ht="15">
      <c r="A31" s="28" t="s">
        <v>91</v>
      </c>
      <c r="B31" s="27">
        <v>36</v>
      </c>
      <c r="C31" s="32">
        <v>0</v>
      </c>
      <c r="D31" s="27">
        <v>68</v>
      </c>
      <c r="E31" s="32">
        <v>0</v>
      </c>
      <c r="F31" s="29">
        <v>82.90192</v>
      </c>
      <c r="G31" s="32">
        <v>4.5467147394483985E-05</v>
      </c>
      <c r="H31" s="29">
        <v>6.883100000000001</v>
      </c>
      <c r="I31" s="29">
        <v>2.44448</v>
      </c>
    </row>
    <row r="32" spans="1:9" ht="15">
      <c r="A32" s="28" t="s">
        <v>92</v>
      </c>
      <c r="B32" s="29">
        <v>2673</v>
      </c>
      <c r="C32" s="32">
        <v>0</v>
      </c>
      <c r="D32" s="29">
        <v>3304</v>
      </c>
      <c r="E32" s="32">
        <v>0</v>
      </c>
      <c r="F32" s="29">
        <v>3042.2309</v>
      </c>
      <c r="G32" s="32">
        <v>0.0016684964683369656</v>
      </c>
      <c r="H32" s="29">
        <v>555.97637</v>
      </c>
      <c r="I32" s="29">
        <v>542.75258</v>
      </c>
    </row>
    <row r="33" spans="1:9" ht="15">
      <c r="A33" s="28" t="s">
        <v>93</v>
      </c>
      <c r="B33" s="29">
        <v>9726</v>
      </c>
      <c r="C33" s="32">
        <v>0.01</v>
      </c>
      <c r="D33" s="29">
        <v>6673</v>
      </c>
      <c r="E33" s="32">
        <v>0</v>
      </c>
      <c r="F33" s="29">
        <v>5932.96407</v>
      </c>
      <c r="G33" s="32">
        <v>0.0032539047570534865</v>
      </c>
      <c r="H33" s="29">
        <v>1402.8938799999999</v>
      </c>
      <c r="I33" s="29">
        <v>1234.13896</v>
      </c>
    </row>
    <row r="34" spans="1:9" ht="15">
      <c r="A34" s="28" t="s">
        <v>94</v>
      </c>
      <c r="B34" s="29">
        <v>4196</v>
      </c>
      <c r="C34" s="32">
        <v>0</v>
      </c>
      <c r="D34" s="29">
        <v>4240</v>
      </c>
      <c r="E34" s="32">
        <v>0</v>
      </c>
      <c r="F34" s="29">
        <v>3796.04574</v>
      </c>
      <c r="G34" s="32">
        <v>0.002081922483541793</v>
      </c>
      <c r="H34" s="29">
        <v>917.1697999999999</v>
      </c>
      <c r="I34" s="29">
        <v>513.32358</v>
      </c>
    </row>
    <row r="35" spans="1:9" ht="15">
      <c r="A35" s="24" t="s">
        <v>44</v>
      </c>
      <c r="B35" s="25">
        <v>19685</v>
      </c>
      <c r="C35" s="38">
        <v>0.01</v>
      </c>
      <c r="D35" s="25">
        <v>19822</v>
      </c>
      <c r="E35" s="38">
        <v>0.01</v>
      </c>
      <c r="F35" s="25">
        <v>19650.48056</v>
      </c>
      <c r="G35" s="38">
        <v>0.010777208730436668</v>
      </c>
      <c r="H35" s="25">
        <v>4714.30634</v>
      </c>
      <c r="I35" s="25">
        <v>3451.6421</v>
      </c>
    </row>
    <row r="36" spans="1:9" ht="15">
      <c r="A36" s="24" t="s">
        <v>88</v>
      </c>
      <c r="B36" s="29">
        <v>19685</v>
      </c>
      <c r="C36" s="32">
        <v>0.01</v>
      </c>
      <c r="D36" s="29">
        <v>19822</v>
      </c>
      <c r="E36" s="32">
        <v>0.01</v>
      </c>
      <c r="F36" s="29">
        <v>19650.48056</v>
      </c>
      <c r="G36" s="32">
        <v>0.010777208730436668</v>
      </c>
      <c r="H36" s="29">
        <v>4714.30634</v>
      </c>
      <c r="I36" s="29">
        <v>3451.6421</v>
      </c>
    </row>
    <row r="37" spans="1:9" ht="15">
      <c r="A37" s="28" t="s">
        <v>89</v>
      </c>
      <c r="B37" s="27">
        <v>10</v>
      </c>
      <c r="C37" s="32">
        <v>0</v>
      </c>
      <c r="D37" s="27">
        <v>29</v>
      </c>
      <c r="E37" s="32">
        <v>0</v>
      </c>
      <c r="F37" s="29">
        <v>16.96503</v>
      </c>
      <c r="G37" s="32">
        <v>9.3043866723695E-06</v>
      </c>
      <c r="H37" s="29">
        <v>2.436</v>
      </c>
      <c r="I37" s="29">
        <v>0</v>
      </c>
    </row>
    <row r="38" spans="1:9" ht="15">
      <c r="A38" s="28" t="s">
        <v>90</v>
      </c>
      <c r="B38" s="27">
        <v>2</v>
      </c>
      <c r="C38" s="32">
        <v>0</v>
      </c>
      <c r="D38" s="27">
        <v>4</v>
      </c>
      <c r="E38" s="32">
        <v>0</v>
      </c>
      <c r="F38" s="29">
        <v>3.14554</v>
      </c>
      <c r="G38" s="32">
        <v>1.725155832521673E-06</v>
      </c>
      <c r="H38" s="29">
        <v>0</v>
      </c>
      <c r="I38" s="29">
        <v>0</v>
      </c>
    </row>
    <row r="39" spans="1:9" ht="15">
      <c r="A39" s="28" t="s">
        <v>91</v>
      </c>
      <c r="B39" s="27">
        <v>25</v>
      </c>
      <c r="C39" s="32">
        <v>0</v>
      </c>
      <c r="D39" s="27">
        <v>16</v>
      </c>
      <c r="E39" s="32">
        <v>0</v>
      </c>
      <c r="F39" s="29">
        <v>19.87352</v>
      </c>
      <c r="G39" s="32">
        <v>1.089953360654645E-05</v>
      </c>
      <c r="H39" s="29">
        <v>6.7803</v>
      </c>
      <c r="I39" s="29">
        <v>13.79307</v>
      </c>
    </row>
    <row r="40" spans="1:9" ht="15">
      <c r="A40" s="28" t="s">
        <v>92</v>
      </c>
      <c r="B40" s="29">
        <v>1136</v>
      </c>
      <c r="C40" s="32">
        <v>0</v>
      </c>
      <c r="D40" s="27">
        <v>730</v>
      </c>
      <c r="E40" s="32">
        <v>0</v>
      </c>
      <c r="F40" s="29">
        <v>446.64388</v>
      </c>
      <c r="G40" s="32">
        <v>0.0002449596236710105</v>
      </c>
      <c r="H40" s="29">
        <v>19.56582</v>
      </c>
      <c r="I40" s="29">
        <v>71.88627000000001</v>
      </c>
    </row>
    <row r="41" spans="1:9" ht="15">
      <c r="A41" s="28" t="s">
        <v>93</v>
      </c>
      <c r="B41" s="29">
        <v>16253</v>
      </c>
      <c r="C41" s="32">
        <v>0.01</v>
      </c>
      <c r="D41" s="29">
        <v>15499</v>
      </c>
      <c r="E41" s="32">
        <v>0.01</v>
      </c>
      <c r="F41" s="29">
        <v>14815.35591</v>
      </c>
      <c r="G41" s="32">
        <v>0.008125408565467595</v>
      </c>
      <c r="H41" s="29">
        <v>3326.23581</v>
      </c>
      <c r="I41" s="29">
        <v>2768.55656</v>
      </c>
    </row>
    <row r="42" spans="1:9" ht="15">
      <c r="A42" s="28" t="s">
        <v>94</v>
      </c>
      <c r="B42" s="29">
        <v>2258</v>
      </c>
      <c r="C42" s="32">
        <v>0</v>
      </c>
      <c r="D42" s="29">
        <v>3544</v>
      </c>
      <c r="E42" s="32">
        <v>0</v>
      </c>
      <c r="F42" s="29">
        <v>4348.49668</v>
      </c>
      <c r="G42" s="32">
        <v>0.0023849114651866236</v>
      </c>
      <c r="H42" s="29">
        <v>1359.16541</v>
      </c>
      <c r="I42" s="29">
        <v>596.94535</v>
      </c>
    </row>
    <row r="43" spans="1:9" ht="15">
      <c r="A43" s="24" t="s">
        <v>41</v>
      </c>
      <c r="B43" s="25">
        <v>90343</v>
      </c>
      <c r="C43" s="38">
        <v>0.05</v>
      </c>
      <c r="D43" s="25">
        <v>88864</v>
      </c>
      <c r="E43" s="38">
        <v>0.05</v>
      </c>
      <c r="F43" s="25">
        <v>103079.508</v>
      </c>
      <c r="G43" s="38">
        <v>0.05653344558952182</v>
      </c>
      <c r="H43" s="25">
        <v>22410.53648</v>
      </c>
      <c r="I43" s="25">
        <v>21772.958039999998</v>
      </c>
    </row>
    <row r="44" spans="1:9" ht="15">
      <c r="A44" s="24" t="s">
        <v>88</v>
      </c>
      <c r="B44" s="29">
        <v>90343</v>
      </c>
      <c r="C44" s="32">
        <v>0.05</v>
      </c>
      <c r="D44" s="29">
        <v>88864</v>
      </c>
      <c r="E44" s="32">
        <v>0.05</v>
      </c>
      <c r="F44" s="29">
        <v>103079.508</v>
      </c>
      <c r="G44" s="32">
        <v>0.05653344558952182</v>
      </c>
      <c r="H44" s="29">
        <v>22410.53648</v>
      </c>
      <c r="I44" s="29">
        <v>21772.958039999998</v>
      </c>
    </row>
    <row r="45" spans="1:9" ht="15">
      <c r="A45" s="28" t="s">
        <v>89</v>
      </c>
      <c r="B45" s="27">
        <v>992</v>
      </c>
      <c r="C45" s="32">
        <v>0</v>
      </c>
      <c r="D45" s="27">
        <v>853</v>
      </c>
      <c r="E45" s="32">
        <v>0</v>
      </c>
      <c r="F45" s="29">
        <v>898.30038</v>
      </c>
      <c r="G45" s="32">
        <v>0.0004926683939525282</v>
      </c>
      <c r="H45" s="29">
        <v>219.75411</v>
      </c>
      <c r="I45" s="29">
        <v>214.06847</v>
      </c>
    </row>
    <row r="46" spans="1:9" ht="15">
      <c r="A46" s="28" t="s">
        <v>90</v>
      </c>
      <c r="B46" s="27">
        <v>569</v>
      </c>
      <c r="C46" s="32">
        <v>0</v>
      </c>
      <c r="D46" s="27">
        <v>414</v>
      </c>
      <c r="E46" s="32">
        <v>0</v>
      </c>
      <c r="F46" s="29">
        <v>397.80766</v>
      </c>
      <c r="G46" s="32">
        <v>0.00021817564070741389</v>
      </c>
      <c r="H46" s="29">
        <v>73.33696</v>
      </c>
      <c r="I46" s="29">
        <v>63.84986</v>
      </c>
    </row>
    <row r="47" spans="1:9" ht="15">
      <c r="A47" s="28" t="s">
        <v>91</v>
      </c>
      <c r="B47" s="27">
        <v>4</v>
      </c>
      <c r="C47" s="32">
        <v>0</v>
      </c>
      <c r="D47" s="27">
        <v>0</v>
      </c>
      <c r="E47" s="32">
        <v>0</v>
      </c>
      <c r="F47" s="29">
        <v>2.4325</v>
      </c>
      <c r="G47" s="32">
        <v>1.3340925763490435E-06</v>
      </c>
      <c r="H47" s="29">
        <v>0.03581</v>
      </c>
      <c r="I47" s="29">
        <v>1.27355</v>
      </c>
    </row>
    <row r="48" spans="1:9" ht="15">
      <c r="A48" s="28" t="s">
        <v>92</v>
      </c>
      <c r="B48" s="29">
        <v>2458</v>
      </c>
      <c r="C48" s="32">
        <v>0</v>
      </c>
      <c r="D48" s="29">
        <v>2665</v>
      </c>
      <c r="E48" s="32">
        <v>0</v>
      </c>
      <c r="F48" s="29">
        <v>2851.84136</v>
      </c>
      <c r="G48" s="32">
        <v>0.0015640782681608056</v>
      </c>
      <c r="H48" s="29">
        <v>597.10807</v>
      </c>
      <c r="I48" s="29">
        <v>992.62794</v>
      </c>
    </row>
    <row r="49" spans="1:9" ht="15">
      <c r="A49" s="28" t="s">
        <v>93</v>
      </c>
      <c r="B49" s="29">
        <v>43033</v>
      </c>
      <c r="C49" s="32">
        <v>0.03</v>
      </c>
      <c r="D49" s="29">
        <v>38122</v>
      </c>
      <c r="E49" s="32">
        <v>0.02</v>
      </c>
      <c r="F49" s="29">
        <v>45214.6513</v>
      </c>
      <c r="G49" s="32">
        <v>0.024797751548423688</v>
      </c>
      <c r="H49" s="29">
        <v>11088.35794</v>
      </c>
      <c r="I49" s="29">
        <v>8943.309949999999</v>
      </c>
    </row>
    <row r="50" spans="1:9" ht="15">
      <c r="A50" s="28" t="s">
        <v>94</v>
      </c>
      <c r="B50" s="29">
        <v>43288</v>
      </c>
      <c r="C50" s="32">
        <v>0.03</v>
      </c>
      <c r="D50" s="29">
        <v>46809</v>
      </c>
      <c r="E50" s="32">
        <v>0.03</v>
      </c>
      <c r="F50" s="29">
        <v>53714.4748</v>
      </c>
      <c r="G50" s="32">
        <v>0.029459437645701036</v>
      </c>
      <c r="H50" s="29">
        <v>10431.943589999999</v>
      </c>
      <c r="I50" s="29">
        <v>11557.828269999998</v>
      </c>
    </row>
  </sheetData>
  <sheetProtection/>
  <mergeCells count="3"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A2" sqref="A2:A4"/>
    </sheetView>
  </sheetViews>
  <sheetFormatPr defaultColWidth="9.140625" defaultRowHeight="15"/>
  <cols>
    <col min="1" max="1" width="43.57421875" style="23" bestFit="1" customWidth="1"/>
    <col min="7" max="8" width="9.140625" style="5" customWidth="1"/>
    <col min="9" max="9" width="10.8515625" style="0" customWidth="1"/>
  </cols>
  <sheetData>
    <row r="1" spans="1:9" ht="15">
      <c r="A1" s="74" t="s">
        <v>214</v>
      </c>
      <c r="B1" s="72"/>
      <c r="C1" s="72"/>
      <c r="D1" s="72"/>
      <c r="E1" s="72"/>
      <c r="F1" s="72"/>
      <c r="G1" s="72"/>
      <c r="H1" s="72"/>
      <c r="I1" s="72"/>
    </row>
    <row r="2" spans="1:9" ht="24">
      <c r="A2" s="47" t="s">
        <v>96</v>
      </c>
      <c r="B2" s="88">
        <v>2009</v>
      </c>
      <c r="C2" s="75">
        <v>2010</v>
      </c>
      <c r="D2" s="55" t="s">
        <v>97</v>
      </c>
      <c r="E2" s="75">
        <v>2011</v>
      </c>
      <c r="F2" s="55" t="s">
        <v>97</v>
      </c>
      <c r="G2" s="54" t="s">
        <v>202</v>
      </c>
      <c r="H2" s="54" t="s">
        <v>202</v>
      </c>
      <c r="I2" s="55" t="s">
        <v>97</v>
      </c>
    </row>
    <row r="3" spans="1:9" ht="15">
      <c r="A3" s="87" t="s">
        <v>174</v>
      </c>
      <c r="B3" s="89"/>
      <c r="C3" s="90"/>
      <c r="D3" s="61">
        <v>2010</v>
      </c>
      <c r="E3" s="91"/>
      <c r="F3" s="61">
        <v>2011</v>
      </c>
      <c r="G3" s="92">
        <v>2011</v>
      </c>
      <c r="H3" s="86">
        <v>2012</v>
      </c>
      <c r="I3" s="59" t="s">
        <v>203</v>
      </c>
    </row>
    <row r="4" spans="1:9" ht="15">
      <c r="A4" s="75"/>
      <c r="B4" s="89"/>
      <c r="C4" s="90"/>
      <c r="D4" s="60">
        <v>2009</v>
      </c>
      <c r="E4" s="91"/>
      <c r="F4" s="60">
        <v>2010</v>
      </c>
      <c r="G4" s="92"/>
      <c r="H4" s="86"/>
      <c r="I4" s="58" t="s">
        <v>204</v>
      </c>
    </row>
    <row r="5" spans="1:10" ht="15">
      <c r="A5" s="73" t="s">
        <v>88</v>
      </c>
      <c r="B5" s="25">
        <v>277011</v>
      </c>
      <c r="C5" s="25">
        <v>330367</v>
      </c>
      <c r="D5" s="56">
        <v>119</v>
      </c>
      <c r="E5" s="25">
        <v>454380.94107</v>
      </c>
      <c r="F5" s="66">
        <v>137.5382350749318</v>
      </c>
      <c r="G5" s="25">
        <v>111205.60338</v>
      </c>
      <c r="H5" s="25">
        <v>84664.65247</v>
      </c>
      <c r="I5" s="57">
        <f>H5/G5*100</f>
        <v>76.13344102876985</v>
      </c>
      <c r="J5" s="10"/>
    </row>
    <row r="6" spans="1:9" ht="15">
      <c r="A6" s="24" t="s">
        <v>98</v>
      </c>
      <c r="B6" s="25">
        <v>18409</v>
      </c>
      <c r="C6" s="25">
        <v>23930</v>
      </c>
      <c r="D6" s="26">
        <v>130</v>
      </c>
      <c r="E6" s="25">
        <v>27583.13598</v>
      </c>
      <c r="F6" s="29">
        <v>115.26592553280402</v>
      </c>
      <c r="G6" s="25">
        <v>3552.28245</v>
      </c>
      <c r="H6" s="25">
        <v>3652.34412</v>
      </c>
      <c r="I6" s="40">
        <f aca="true" t="shared" si="0" ref="I6:I69">H6/G6*100</f>
        <v>102.81682753014192</v>
      </c>
    </row>
    <row r="7" spans="1:9" ht="15">
      <c r="A7" s="39" t="s">
        <v>99</v>
      </c>
      <c r="B7" s="27">
        <v>13</v>
      </c>
      <c r="C7" s="27">
        <v>9</v>
      </c>
      <c r="D7" s="27">
        <v>67</v>
      </c>
      <c r="E7" s="29">
        <v>12.4</v>
      </c>
      <c r="F7" s="29">
        <v>137.77777777777777</v>
      </c>
      <c r="G7" s="29">
        <v>4.8</v>
      </c>
      <c r="H7" s="29">
        <v>0</v>
      </c>
      <c r="I7" s="41">
        <f t="shared" si="0"/>
        <v>0</v>
      </c>
    </row>
    <row r="8" spans="1:9" ht="15">
      <c r="A8" s="39" t="s">
        <v>100</v>
      </c>
      <c r="B8" s="29">
        <v>5549</v>
      </c>
      <c r="C8" s="29">
        <v>5140</v>
      </c>
      <c r="D8" s="27">
        <v>93</v>
      </c>
      <c r="E8" s="29">
        <v>5222.79113</v>
      </c>
      <c r="F8" s="29">
        <v>101.61072237354085</v>
      </c>
      <c r="G8" s="29">
        <v>969.21858</v>
      </c>
      <c r="H8" s="29">
        <v>1043.63236</v>
      </c>
      <c r="I8" s="41">
        <f t="shared" si="0"/>
        <v>107.67770877855025</v>
      </c>
    </row>
    <row r="9" spans="1:9" ht="15">
      <c r="A9" s="39" t="s">
        <v>101</v>
      </c>
      <c r="B9" s="27">
        <v>1</v>
      </c>
      <c r="C9" s="27">
        <v>7</v>
      </c>
      <c r="D9" s="27">
        <v>679</v>
      </c>
      <c r="E9" s="29">
        <v>71.68035</v>
      </c>
      <c r="F9" s="29"/>
      <c r="G9" s="29">
        <v>13.17445</v>
      </c>
      <c r="H9" s="29">
        <v>1.92828</v>
      </c>
      <c r="I9" s="41">
        <f t="shared" si="0"/>
        <v>14.636512340173594</v>
      </c>
    </row>
    <row r="10" spans="1:9" ht="15">
      <c r="A10" s="39" t="s">
        <v>102</v>
      </c>
      <c r="B10" s="29">
        <v>1069</v>
      </c>
      <c r="C10" s="27">
        <v>472</v>
      </c>
      <c r="D10" s="27">
        <v>44</v>
      </c>
      <c r="E10" s="29">
        <v>187.88389999999998</v>
      </c>
      <c r="F10" s="29">
        <v>39.805911016949146</v>
      </c>
      <c r="G10" s="29">
        <v>42.63114</v>
      </c>
      <c r="H10" s="29">
        <v>2.55555</v>
      </c>
      <c r="I10" s="41">
        <f t="shared" si="0"/>
        <v>5.994561721783654</v>
      </c>
    </row>
    <row r="11" spans="1:9" ht="15">
      <c r="A11" s="39" t="s">
        <v>103</v>
      </c>
      <c r="B11" s="29">
        <v>2505</v>
      </c>
      <c r="C11" s="29">
        <v>2523</v>
      </c>
      <c r="D11" s="27">
        <v>101</v>
      </c>
      <c r="E11" s="29">
        <v>3886.42728</v>
      </c>
      <c r="F11" s="29">
        <v>154.03992390011888</v>
      </c>
      <c r="G11" s="29">
        <v>420.22532</v>
      </c>
      <c r="H11" s="29">
        <v>968.5873</v>
      </c>
      <c r="I11" s="41">
        <f t="shared" si="0"/>
        <v>230.49237014085682</v>
      </c>
    </row>
    <row r="12" spans="1:9" ht="15">
      <c r="A12" s="39" t="s">
        <v>104</v>
      </c>
      <c r="B12" s="29">
        <v>6939</v>
      </c>
      <c r="C12" s="29">
        <v>9347</v>
      </c>
      <c r="D12" s="27">
        <v>135</v>
      </c>
      <c r="E12" s="29">
        <v>9600.84188</v>
      </c>
      <c r="F12" s="29">
        <v>102.71575778324595</v>
      </c>
      <c r="G12" s="29">
        <v>498.10129</v>
      </c>
      <c r="H12" s="29">
        <v>95.9635</v>
      </c>
      <c r="I12" s="41">
        <f t="shared" si="0"/>
        <v>19.265860564223793</v>
      </c>
    </row>
    <row r="13" spans="1:9" ht="15">
      <c r="A13" s="39" t="s">
        <v>105</v>
      </c>
      <c r="B13" s="27">
        <v>301</v>
      </c>
      <c r="C13" s="27">
        <v>302</v>
      </c>
      <c r="D13" s="27">
        <v>100</v>
      </c>
      <c r="E13" s="29">
        <v>514.66297</v>
      </c>
      <c r="F13" s="29">
        <v>170.41820198675495</v>
      </c>
      <c r="G13" s="29">
        <v>173.84764</v>
      </c>
      <c r="H13" s="29">
        <v>2.9090700000000003</v>
      </c>
      <c r="I13" s="41">
        <f t="shared" si="0"/>
        <v>1.6733445446829187</v>
      </c>
    </row>
    <row r="14" spans="1:9" ht="15">
      <c r="A14" s="39" t="s">
        <v>106</v>
      </c>
      <c r="B14" s="27">
        <v>164</v>
      </c>
      <c r="C14" s="29">
        <v>2962</v>
      </c>
      <c r="D14" s="27"/>
      <c r="E14" s="29">
        <v>2865.31414</v>
      </c>
      <c r="F14" s="29">
        <v>96.73579135719108</v>
      </c>
      <c r="G14" s="29">
        <v>574.7944</v>
      </c>
      <c r="H14" s="29">
        <v>996.7576700000001</v>
      </c>
      <c r="I14" s="41">
        <f t="shared" si="0"/>
        <v>173.4111658011978</v>
      </c>
    </row>
    <row r="15" spans="1:9" ht="15">
      <c r="A15" s="39" t="s">
        <v>107</v>
      </c>
      <c r="B15" s="27">
        <v>431</v>
      </c>
      <c r="C15" s="27">
        <v>118</v>
      </c>
      <c r="D15" s="27">
        <v>27</v>
      </c>
      <c r="E15" s="29">
        <v>81.74923</v>
      </c>
      <c r="F15" s="29">
        <v>69.27900847457626</v>
      </c>
      <c r="G15" s="29">
        <v>25.63889</v>
      </c>
      <c r="H15" s="29">
        <v>16.59762</v>
      </c>
      <c r="I15" s="41">
        <f t="shared" si="0"/>
        <v>64.73610987059112</v>
      </c>
    </row>
    <row r="16" spans="1:9" ht="15">
      <c r="A16" s="39" t="s">
        <v>108</v>
      </c>
      <c r="B16" s="29">
        <v>1437</v>
      </c>
      <c r="C16" s="29">
        <v>3050</v>
      </c>
      <c r="D16" s="27">
        <v>212</v>
      </c>
      <c r="E16" s="29">
        <v>5139.3850999999995</v>
      </c>
      <c r="F16" s="29">
        <v>168.5044295081967</v>
      </c>
      <c r="G16" s="29">
        <v>829.85074</v>
      </c>
      <c r="H16" s="29">
        <v>523.41277</v>
      </c>
      <c r="I16" s="41">
        <f t="shared" si="0"/>
        <v>63.073122041199845</v>
      </c>
    </row>
    <row r="17" spans="1:9" ht="15">
      <c r="A17" s="24" t="s">
        <v>109</v>
      </c>
      <c r="B17" s="25">
        <v>21749</v>
      </c>
      <c r="C17" s="25">
        <v>21109</v>
      </c>
      <c r="D17" s="26">
        <v>97</v>
      </c>
      <c r="E17" s="25">
        <v>23079.2576</v>
      </c>
      <c r="F17" s="25">
        <v>109.33373253114786</v>
      </c>
      <c r="G17" s="25">
        <v>3243.8332</v>
      </c>
      <c r="H17" s="25">
        <v>2889.32634</v>
      </c>
      <c r="I17" s="40">
        <f t="shared" si="0"/>
        <v>89.0713597727528</v>
      </c>
    </row>
    <row r="18" spans="1:9" ht="15">
      <c r="A18" s="28" t="s">
        <v>110</v>
      </c>
      <c r="B18" s="29">
        <v>21049</v>
      </c>
      <c r="C18" s="29">
        <v>20975</v>
      </c>
      <c r="D18" s="27">
        <v>100</v>
      </c>
      <c r="E18" s="29">
        <v>22685.14185</v>
      </c>
      <c r="F18" s="29">
        <v>108.1532388557807</v>
      </c>
      <c r="G18" s="29">
        <v>3243.8332</v>
      </c>
      <c r="H18" s="29">
        <v>2889.32634</v>
      </c>
      <c r="I18" s="41">
        <f t="shared" si="0"/>
        <v>89.0713597727528</v>
      </c>
    </row>
    <row r="19" spans="1:9" ht="15">
      <c r="A19" s="28" t="s">
        <v>111</v>
      </c>
      <c r="B19" s="27">
        <v>699</v>
      </c>
      <c r="C19" s="27">
        <v>134</v>
      </c>
      <c r="D19" s="27">
        <v>19</v>
      </c>
      <c r="E19" s="29">
        <v>394.11575</v>
      </c>
      <c r="F19" s="29">
        <v>294.1162313432836</v>
      </c>
      <c r="G19" s="29">
        <v>0</v>
      </c>
      <c r="H19" s="29">
        <v>0</v>
      </c>
      <c r="I19" s="41">
        <v>0</v>
      </c>
    </row>
    <row r="20" spans="1:9" ht="15">
      <c r="A20" s="24" t="s">
        <v>112</v>
      </c>
      <c r="B20" s="25">
        <v>25120</v>
      </c>
      <c r="C20" s="25">
        <v>44713</v>
      </c>
      <c r="D20" s="26">
        <v>178</v>
      </c>
      <c r="E20" s="25">
        <v>64191.93716</v>
      </c>
      <c r="F20" s="25">
        <v>143.56437089884372</v>
      </c>
      <c r="G20" s="25">
        <v>14591.48392</v>
      </c>
      <c r="H20" s="25">
        <v>9518.67745</v>
      </c>
      <c r="I20" s="40">
        <f t="shared" si="0"/>
        <v>65.2344717109485</v>
      </c>
    </row>
    <row r="21" spans="1:9" ht="15">
      <c r="A21" s="28" t="s">
        <v>113</v>
      </c>
      <c r="B21" s="29">
        <v>2042</v>
      </c>
      <c r="C21" s="29">
        <v>4101</v>
      </c>
      <c r="D21" s="27">
        <v>201</v>
      </c>
      <c r="E21" s="29">
        <v>4671.7275199999995</v>
      </c>
      <c r="F21" s="29">
        <v>113.91678907583515</v>
      </c>
      <c r="G21" s="29">
        <v>912.0444</v>
      </c>
      <c r="H21" s="29">
        <v>1104.1456799999999</v>
      </c>
      <c r="I21" s="41">
        <f t="shared" si="0"/>
        <v>121.06271142062819</v>
      </c>
    </row>
    <row r="22" spans="1:9" ht="15">
      <c r="A22" s="28" t="s">
        <v>114</v>
      </c>
      <c r="B22" s="27">
        <v>13</v>
      </c>
      <c r="C22" s="27">
        <v>0</v>
      </c>
      <c r="D22" s="27">
        <v>0</v>
      </c>
      <c r="E22" s="29">
        <v>0.04</v>
      </c>
      <c r="F22" s="29">
        <v>0</v>
      </c>
      <c r="G22" s="29">
        <v>0</v>
      </c>
      <c r="H22" s="29">
        <v>0.004019999999999999</v>
      </c>
      <c r="I22" s="41">
        <v>0</v>
      </c>
    </row>
    <row r="23" spans="1:9" ht="15">
      <c r="A23" s="28" t="s">
        <v>115</v>
      </c>
      <c r="B23" s="27">
        <v>0</v>
      </c>
      <c r="C23" s="27">
        <v>0</v>
      </c>
      <c r="D23" s="27">
        <v>0</v>
      </c>
      <c r="E23" s="29">
        <v>13.64217</v>
      </c>
      <c r="F23" s="29">
        <v>0</v>
      </c>
      <c r="G23" s="29">
        <v>0</v>
      </c>
      <c r="H23" s="29">
        <v>0</v>
      </c>
      <c r="I23" s="41">
        <v>0</v>
      </c>
    </row>
    <row r="24" spans="1:9" ht="15">
      <c r="A24" s="28" t="s">
        <v>116</v>
      </c>
      <c r="B24" s="29">
        <v>12862</v>
      </c>
      <c r="C24" s="29">
        <v>15790</v>
      </c>
      <c r="D24" s="27">
        <v>123</v>
      </c>
      <c r="E24" s="29">
        <v>18119.81711</v>
      </c>
      <c r="F24" s="29">
        <v>114.75501652944902</v>
      </c>
      <c r="G24" s="29">
        <v>2099.3661</v>
      </c>
      <c r="H24" s="29">
        <v>1478.71521</v>
      </c>
      <c r="I24" s="41">
        <f t="shared" si="0"/>
        <v>70.43627169172638</v>
      </c>
    </row>
    <row r="25" spans="1:9" ht="15">
      <c r="A25" s="28" t="s">
        <v>117</v>
      </c>
      <c r="B25" s="27">
        <v>481</v>
      </c>
      <c r="C25" s="27">
        <v>710</v>
      </c>
      <c r="D25" s="27">
        <v>148</v>
      </c>
      <c r="E25" s="29">
        <v>1237.32776</v>
      </c>
      <c r="F25" s="29">
        <v>174.27151549295775</v>
      </c>
      <c r="G25" s="29">
        <v>244.11553</v>
      </c>
      <c r="H25" s="29">
        <v>247.85002</v>
      </c>
      <c r="I25" s="41">
        <f t="shared" si="0"/>
        <v>101.52980435124303</v>
      </c>
    </row>
    <row r="26" spans="1:9" ht="15">
      <c r="A26" s="28" t="s">
        <v>118</v>
      </c>
      <c r="B26" s="27">
        <v>31</v>
      </c>
      <c r="C26" s="27">
        <v>24</v>
      </c>
      <c r="D26" s="27">
        <v>77</v>
      </c>
      <c r="E26" s="29">
        <v>103.80355</v>
      </c>
      <c r="F26" s="29">
        <v>432.51479166666667</v>
      </c>
      <c r="G26" s="29">
        <v>24.06063</v>
      </c>
      <c r="H26" s="29">
        <v>3.6124</v>
      </c>
      <c r="I26" s="41">
        <f t="shared" si="0"/>
        <v>15.01373821051236</v>
      </c>
    </row>
    <row r="27" spans="1:9" ht="15">
      <c r="A27" s="28" t="s">
        <v>119</v>
      </c>
      <c r="B27" s="29">
        <v>1987</v>
      </c>
      <c r="C27" s="29">
        <v>2993</v>
      </c>
      <c r="D27" s="27">
        <v>151</v>
      </c>
      <c r="E27" s="29">
        <v>1035.5244</v>
      </c>
      <c r="F27" s="29">
        <v>34.58665330661322</v>
      </c>
      <c r="G27" s="29">
        <v>240.49369000000002</v>
      </c>
      <c r="H27" s="29">
        <v>101.75382</v>
      </c>
      <c r="I27" s="41">
        <f t="shared" si="0"/>
        <v>42.31039076326701</v>
      </c>
    </row>
    <row r="28" spans="1:9" ht="15">
      <c r="A28" s="28" t="s">
        <v>120</v>
      </c>
      <c r="B28" s="29">
        <v>7468</v>
      </c>
      <c r="C28" s="29">
        <v>20911</v>
      </c>
      <c r="D28" s="27">
        <v>280</v>
      </c>
      <c r="E28" s="29">
        <v>38769.02319</v>
      </c>
      <c r="F28" s="29">
        <v>185.4001395916025</v>
      </c>
      <c r="G28" s="29">
        <v>10978.55406</v>
      </c>
      <c r="H28" s="29">
        <v>6566.1715</v>
      </c>
      <c r="I28" s="41">
        <f t="shared" si="0"/>
        <v>59.809073800744216</v>
      </c>
    </row>
    <row r="29" spans="1:9" ht="15">
      <c r="A29" s="28" t="s">
        <v>121</v>
      </c>
      <c r="B29" s="27">
        <v>236</v>
      </c>
      <c r="C29" s="27">
        <v>183</v>
      </c>
      <c r="D29" s="27">
        <v>78</v>
      </c>
      <c r="E29" s="29">
        <v>241.03145999999998</v>
      </c>
      <c r="F29" s="29">
        <v>131.71118032786885</v>
      </c>
      <c r="G29" s="29">
        <v>92.84951</v>
      </c>
      <c r="H29" s="29">
        <v>16.424799999999998</v>
      </c>
      <c r="I29" s="41">
        <f t="shared" si="0"/>
        <v>17.68970024720647</v>
      </c>
    </row>
    <row r="30" spans="1:9" ht="15">
      <c r="A30" s="24" t="s">
        <v>122</v>
      </c>
      <c r="B30" s="25">
        <v>8375</v>
      </c>
      <c r="C30" s="25">
        <v>33286</v>
      </c>
      <c r="D30" s="26">
        <v>397</v>
      </c>
      <c r="E30" s="25">
        <v>62956.877609999996</v>
      </c>
      <c r="F30" s="25">
        <v>189.13921050892267</v>
      </c>
      <c r="G30" s="25">
        <v>24292.755289999997</v>
      </c>
      <c r="H30" s="25">
        <v>12412.38047</v>
      </c>
      <c r="I30" s="40">
        <f t="shared" si="0"/>
        <v>51.09498828693796</v>
      </c>
    </row>
    <row r="31" spans="1:9" ht="15">
      <c r="A31" s="28" t="s">
        <v>123</v>
      </c>
      <c r="B31" s="29">
        <v>2982</v>
      </c>
      <c r="C31" s="29">
        <v>3431</v>
      </c>
      <c r="D31" s="27">
        <v>115</v>
      </c>
      <c r="E31" s="29">
        <v>2560.4044599999997</v>
      </c>
      <c r="F31" s="29">
        <v>74.62560361410667</v>
      </c>
      <c r="G31" s="29">
        <v>634.57394</v>
      </c>
      <c r="H31" s="29">
        <v>383.44068</v>
      </c>
      <c r="I31" s="41">
        <f t="shared" si="0"/>
        <v>60.42490178528289</v>
      </c>
    </row>
    <row r="32" spans="1:9" ht="15">
      <c r="A32" s="28" t="s">
        <v>124</v>
      </c>
      <c r="B32" s="29">
        <v>5393</v>
      </c>
      <c r="C32" s="29">
        <v>12822</v>
      </c>
      <c r="D32" s="27">
        <v>238</v>
      </c>
      <c r="E32" s="29">
        <v>11302.819089999999</v>
      </c>
      <c r="F32" s="29">
        <v>88.15176329745749</v>
      </c>
      <c r="G32" s="29">
        <v>2603.1467000000002</v>
      </c>
      <c r="H32" s="29">
        <v>1400.00056</v>
      </c>
      <c r="I32" s="41">
        <f t="shared" si="0"/>
        <v>53.78108579128482</v>
      </c>
    </row>
    <row r="33" spans="1:9" ht="15">
      <c r="A33" s="28" t="s">
        <v>125</v>
      </c>
      <c r="B33" s="27">
        <v>0</v>
      </c>
      <c r="C33" s="27">
        <v>0</v>
      </c>
      <c r="D33" s="27">
        <v>0</v>
      </c>
      <c r="E33" s="29">
        <v>0</v>
      </c>
      <c r="F33" s="29">
        <v>0</v>
      </c>
      <c r="G33" s="29">
        <v>0</v>
      </c>
      <c r="H33" s="29">
        <v>0.09656</v>
      </c>
      <c r="I33" s="41">
        <v>0</v>
      </c>
    </row>
    <row r="34" spans="1:9" ht="15">
      <c r="A34" s="28" t="s">
        <v>126</v>
      </c>
      <c r="B34" s="27">
        <v>0</v>
      </c>
      <c r="C34" s="29">
        <v>17033</v>
      </c>
      <c r="D34" s="27">
        <v>0</v>
      </c>
      <c r="E34" s="29">
        <v>49093.65406</v>
      </c>
      <c r="F34" s="29">
        <v>288.2267014618682</v>
      </c>
      <c r="G34" s="29">
        <v>21055.034649999998</v>
      </c>
      <c r="H34" s="29">
        <v>10628.84267</v>
      </c>
      <c r="I34" s="41">
        <f t="shared" si="0"/>
        <v>50.48124045713694</v>
      </c>
    </row>
    <row r="35" spans="1:9" ht="15">
      <c r="A35" s="24" t="s">
        <v>127</v>
      </c>
      <c r="B35" s="26">
        <v>291</v>
      </c>
      <c r="C35" s="25">
        <v>1288</v>
      </c>
      <c r="D35" s="26">
        <v>443</v>
      </c>
      <c r="E35" s="25">
        <v>1434.31419</v>
      </c>
      <c r="F35" s="25">
        <v>111.35979736024846</v>
      </c>
      <c r="G35" s="25">
        <v>90.97876</v>
      </c>
      <c r="H35" s="25">
        <v>352.5306</v>
      </c>
      <c r="I35" s="40">
        <f t="shared" si="0"/>
        <v>387.48670568822877</v>
      </c>
    </row>
    <row r="36" spans="1:9" ht="15">
      <c r="A36" s="28" t="s">
        <v>128</v>
      </c>
      <c r="B36" s="27">
        <v>97</v>
      </c>
      <c r="C36" s="27">
        <v>415</v>
      </c>
      <c r="D36" s="27">
        <v>428</v>
      </c>
      <c r="E36" s="29">
        <v>426.4298</v>
      </c>
      <c r="F36" s="29">
        <v>102.7541686746988</v>
      </c>
      <c r="G36" s="29">
        <v>65.21932</v>
      </c>
      <c r="H36" s="29">
        <v>91.2008</v>
      </c>
      <c r="I36" s="41">
        <f t="shared" si="0"/>
        <v>139.83709121775573</v>
      </c>
    </row>
    <row r="37" spans="1:9" ht="15">
      <c r="A37" s="28" t="s">
        <v>129</v>
      </c>
      <c r="B37" s="27">
        <v>82</v>
      </c>
      <c r="C37" s="27">
        <v>828</v>
      </c>
      <c r="D37" s="27"/>
      <c r="E37" s="29">
        <v>939.95727</v>
      </c>
      <c r="F37" s="29">
        <v>113.38447165259349</v>
      </c>
      <c r="G37" s="29">
        <v>16.49304</v>
      </c>
      <c r="H37" s="29">
        <v>251.7646</v>
      </c>
      <c r="I37" s="41"/>
    </row>
    <row r="38" spans="1:9" ht="15">
      <c r="A38" s="28" t="s">
        <v>130</v>
      </c>
      <c r="B38" s="27">
        <v>112</v>
      </c>
      <c r="C38" s="27">
        <v>44</v>
      </c>
      <c r="D38" s="27">
        <v>40</v>
      </c>
      <c r="E38" s="29">
        <v>67.92712</v>
      </c>
      <c r="F38" s="29">
        <v>154.3798181818182</v>
      </c>
      <c r="G38" s="29">
        <v>9.266399999999999</v>
      </c>
      <c r="H38" s="29">
        <v>9.5652</v>
      </c>
      <c r="I38" s="41">
        <f t="shared" si="0"/>
        <v>103.22455322455323</v>
      </c>
    </row>
    <row r="39" spans="1:9" ht="15">
      <c r="A39" s="24" t="s">
        <v>131</v>
      </c>
      <c r="B39" s="25">
        <v>11824</v>
      </c>
      <c r="C39" s="25">
        <v>12916</v>
      </c>
      <c r="D39" s="26">
        <v>109</v>
      </c>
      <c r="E39" s="25">
        <v>12082.816340000001</v>
      </c>
      <c r="F39" s="25">
        <v>93.54921291421493</v>
      </c>
      <c r="G39" s="25">
        <v>2022.56057</v>
      </c>
      <c r="H39" s="25">
        <v>2907.7334</v>
      </c>
      <c r="I39" s="40">
        <f t="shared" si="0"/>
        <v>143.76496027508338</v>
      </c>
    </row>
    <row r="40" spans="1:9" ht="15">
      <c r="A40" s="28" t="s">
        <v>132</v>
      </c>
      <c r="B40" s="27">
        <v>76</v>
      </c>
      <c r="C40" s="27">
        <v>133</v>
      </c>
      <c r="D40" s="27">
        <v>174</v>
      </c>
      <c r="E40" s="29">
        <v>59.81658</v>
      </c>
      <c r="F40" s="29">
        <v>44.97487218045113</v>
      </c>
      <c r="G40" s="29">
        <v>0.21567</v>
      </c>
      <c r="H40" s="29">
        <v>9.00435</v>
      </c>
      <c r="I40" s="41"/>
    </row>
    <row r="41" spans="1:9" ht="15">
      <c r="A41" s="28" t="s">
        <v>133</v>
      </c>
      <c r="B41" s="27">
        <v>92</v>
      </c>
      <c r="C41" s="27">
        <v>60</v>
      </c>
      <c r="D41" s="27">
        <v>66</v>
      </c>
      <c r="E41" s="29">
        <v>56.19657</v>
      </c>
      <c r="F41" s="29">
        <v>93.66095</v>
      </c>
      <c r="G41" s="29">
        <v>2.94829</v>
      </c>
      <c r="H41" s="29">
        <v>4.25542</v>
      </c>
      <c r="I41" s="41">
        <f t="shared" si="0"/>
        <v>144.33519090727168</v>
      </c>
    </row>
    <row r="42" spans="1:9" ht="15">
      <c r="A42" s="28" t="s">
        <v>134</v>
      </c>
      <c r="B42" s="27">
        <v>196</v>
      </c>
      <c r="C42" s="27">
        <v>837</v>
      </c>
      <c r="D42" s="27">
        <v>427</v>
      </c>
      <c r="E42" s="29">
        <v>1353.5512800000001</v>
      </c>
      <c r="F42" s="29">
        <v>161.71460931899645</v>
      </c>
      <c r="G42" s="29">
        <v>160.64975</v>
      </c>
      <c r="H42" s="29">
        <v>16.17213</v>
      </c>
      <c r="I42" s="41">
        <f t="shared" si="0"/>
        <v>10.066701006381894</v>
      </c>
    </row>
    <row r="43" spans="1:9" ht="15">
      <c r="A43" s="28" t="s">
        <v>135</v>
      </c>
      <c r="B43" s="29">
        <v>9094</v>
      </c>
      <c r="C43" s="29">
        <v>8906</v>
      </c>
      <c r="D43" s="27">
        <v>98</v>
      </c>
      <c r="E43" s="29">
        <v>7832.143940000001</v>
      </c>
      <c r="F43" s="29">
        <v>87.94233033909725</v>
      </c>
      <c r="G43" s="29">
        <v>1404.14884</v>
      </c>
      <c r="H43" s="29">
        <v>2157.4525299999996</v>
      </c>
      <c r="I43" s="41">
        <f t="shared" si="0"/>
        <v>153.6484216302881</v>
      </c>
    </row>
    <row r="44" spans="1:9" ht="15">
      <c r="A44" s="28" t="s">
        <v>136</v>
      </c>
      <c r="B44" s="29">
        <v>1332</v>
      </c>
      <c r="C44" s="29">
        <v>1424</v>
      </c>
      <c r="D44" s="27">
        <v>107</v>
      </c>
      <c r="E44" s="29">
        <v>1005.29506</v>
      </c>
      <c r="F44" s="29">
        <v>70.5965632022472</v>
      </c>
      <c r="G44" s="29">
        <v>101.11914999999999</v>
      </c>
      <c r="H44" s="29">
        <v>267.27132</v>
      </c>
      <c r="I44" s="41">
        <f t="shared" si="0"/>
        <v>264.3132581711773</v>
      </c>
    </row>
    <row r="45" spans="1:9" ht="15">
      <c r="A45" s="28" t="s">
        <v>137</v>
      </c>
      <c r="B45" s="27">
        <v>0</v>
      </c>
      <c r="C45" s="27">
        <v>22</v>
      </c>
      <c r="D45" s="27">
        <v>0</v>
      </c>
      <c r="E45" s="29">
        <v>29.83552</v>
      </c>
      <c r="F45" s="29">
        <v>135.616</v>
      </c>
      <c r="G45" s="29">
        <v>16.03552</v>
      </c>
      <c r="H45" s="29">
        <v>8E-05</v>
      </c>
      <c r="I45" s="41">
        <f t="shared" si="0"/>
        <v>0.0004988924587415937</v>
      </c>
    </row>
    <row r="46" spans="1:9" ht="15">
      <c r="A46" s="28" t="s">
        <v>138</v>
      </c>
      <c r="B46" s="27">
        <v>26</v>
      </c>
      <c r="C46" s="27">
        <v>219</v>
      </c>
      <c r="D46" s="27">
        <v>843</v>
      </c>
      <c r="E46" s="29">
        <v>195.40051</v>
      </c>
      <c r="F46" s="29">
        <v>89.22397716894977</v>
      </c>
      <c r="G46" s="29">
        <v>23.68315</v>
      </c>
      <c r="H46" s="29">
        <v>43.72358</v>
      </c>
      <c r="I46" s="41">
        <f t="shared" si="0"/>
        <v>184.6189379368876</v>
      </c>
    </row>
    <row r="47" spans="1:9" ht="15">
      <c r="A47" s="28" t="s">
        <v>139</v>
      </c>
      <c r="B47" s="27">
        <v>221</v>
      </c>
      <c r="C47" s="27">
        <v>547</v>
      </c>
      <c r="D47" s="27">
        <v>248</v>
      </c>
      <c r="E47" s="29">
        <v>402.22482</v>
      </c>
      <c r="F47" s="29">
        <v>73.53287385740403</v>
      </c>
      <c r="G47" s="29">
        <v>34.91311</v>
      </c>
      <c r="H47" s="29">
        <v>156.23905</v>
      </c>
      <c r="I47" s="41">
        <f t="shared" si="0"/>
        <v>447.50825692698237</v>
      </c>
    </row>
    <row r="48" spans="1:9" ht="15">
      <c r="A48" s="28" t="s">
        <v>140</v>
      </c>
      <c r="B48" s="27">
        <v>788</v>
      </c>
      <c r="C48" s="27">
        <v>768</v>
      </c>
      <c r="D48" s="27">
        <v>97</v>
      </c>
      <c r="E48" s="29">
        <v>1148.3520600000002</v>
      </c>
      <c r="F48" s="29">
        <v>149.5250078125</v>
      </c>
      <c r="G48" s="29">
        <v>278.84709000000004</v>
      </c>
      <c r="H48" s="29">
        <v>253.61494</v>
      </c>
      <c r="I48" s="41">
        <f t="shared" si="0"/>
        <v>90.95125934432379</v>
      </c>
    </row>
    <row r="49" spans="1:9" ht="15">
      <c r="A49" s="24" t="s">
        <v>141</v>
      </c>
      <c r="B49" s="25">
        <v>153663</v>
      </c>
      <c r="C49" s="25">
        <v>157109</v>
      </c>
      <c r="D49" s="27">
        <v>54</v>
      </c>
      <c r="E49" s="25">
        <v>219443.08117</v>
      </c>
      <c r="F49" s="25">
        <v>139.6756908706694</v>
      </c>
      <c r="G49" s="25">
        <v>57081.15168</v>
      </c>
      <c r="H49" s="25">
        <v>46724.16984</v>
      </c>
      <c r="I49" s="40">
        <f t="shared" si="0"/>
        <v>81.85568872530499</v>
      </c>
    </row>
    <row r="50" spans="1:9" ht="15">
      <c r="A50" s="28" t="s">
        <v>142</v>
      </c>
      <c r="B50" s="27">
        <v>13</v>
      </c>
      <c r="C50" s="27">
        <v>168</v>
      </c>
      <c r="D50" s="27"/>
      <c r="E50" s="29">
        <v>282.46734000000004</v>
      </c>
      <c r="F50" s="29">
        <v>168.13532142857147</v>
      </c>
      <c r="G50" s="29">
        <v>263.7901</v>
      </c>
      <c r="H50" s="29">
        <v>40.09263</v>
      </c>
      <c r="I50" s="41">
        <f t="shared" si="0"/>
        <v>15.19868637981486</v>
      </c>
    </row>
    <row r="51" spans="1:9" ht="15">
      <c r="A51" s="28" t="s">
        <v>143</v>
      </c>
      <c r="B51" s="27">
        <v>124</v>
      </c>
      <c r="C51" s="27">
        <v>266</v>
      </c>
      <c r="D51" s="27">
        <v>136</v>
      </c>
      <c r="E51" s="29">
        <v>242.1826</v>
      </c>
      <c r="F51" s="29">
        <v>91.04609022556392</v>
      </c>
      <c r="G51" s="29">
        <v>57.33186</v>
      </c>
      <c r="H51" s="29">
        <v>59.25141000000001</v>
      </c>
      <c r="I51" s="41">
        <f t="shared" si="0"/>
        <v>103.34813836495103</v>
      </c>
    </row>
    <row r="52" spans="1:9" ht="15">
      <c r="A52" s="28" t="s">
        <v>144</v>
      </c>
      <c r="B52" s="27">
        <v>671</v>
      </c>
      <c r="C52" s="27">
        <v>746</v>
      </c>
      <c r="D52" s="27">
        <v>35</v>
      </c>
      <c r="E52" s="29">
        <v>931.94935</v>
      </c>
      <c r="F52" s="29">
        <v>124.92618632707774</v>
      </c>
      <c r="G52" s="29">
        <v>178.16843</v>
      </c>
      <c r="H52" s="29">
        <v>69.42651</v>
      </c>
      <c r="I52" s="41">
        <f t="shared" si="0"/>
        <v>38.966785529849474</v>
      </c>
    </row>
    <row r="53" spans="1:9" ht="15">
      <c r="A53" s="28" t="s">
        <v>145</v>
      </c>
      <c r="B53" s="27">
        <v>903</v>
      </c>
      <c r="C53" s="27">
        <v>898</v>
      </c>
      <c r="D53" s="27">
        <v>98</v>
      </c>
      <c r="E53" s="29">
        <v>1591.90069</v>
      </c>
      <c r="F53" s="29">
        <v>177.2717917594655</v>
      </c>
      <c r="G53" s="29">
        <v>186.60978</v>
      </c>
      <c r="H53" s="29">
        <v>149.35912</v>
      </c>
      <c r="I53" s="41">
        <f t="shared" si="0"/>
        <v>80.03820592897112</v>
      </c>
    </row>
    <row r="54" spans="1:9" ht="15">
      <c r="A54" s="28" t="s">
        <v>146</v>
      </c>
      <c r="B54" s="27">
        <v>104</v>
      </c>
      <c r="C54" s="27">
        <v>196</v>
      </c>
      <c r="D54" s="27">
        <v>38</v>
      </c>
      <c r="E54" s="29">
        <v>172.94459</v>
      </c>
      <c r="F54" s="29">
        <v>88.23703571428571</v>
      </c>
      <c r="G54" s="29">
        <v>16.22411</v>
      </c>
      <c r="H54" s="29">
        <v>8.16452</v>
      </c>
      <c r="I54" s="41">
        <f t="shared" si="0"/>
        <v>50.32337675225328</v>
      </c>
    </row>
    <row r="55" spans="1:9" ht="15">
      <c r="A55" s="28" t="s">
        <v>147</v>
      </c>
      <c r="B55" s="27">
        <v>746</v>
      </c>
      <c r="C55" s="29">
        <v>1000</v>
      </c>
      <c r="D55" s="27">
        <v>91</v>
      </c>
      <c r="E55" s="29">
        <v>1594.57206</v>
      </c>
      <c r="F55" s="29">
        <v>159.45720599999999</v>
      </c>
      <c r="G55" s="29">
        <v>338.96560999999997</v>
      </c>
      <c r="H55" s="29">
        <v>251.19142000000002</v>
      </c>
      <c r="I55" s="41">
        <f t="shared" si="0"/>
        <v>74.10528165379374</v>
      </c>
    </row>
    <row r="56" spans="1:9" ht="15">
      <c r="A56" s="28" t="s">
        <v>148</v>
      </c>
      <c r="B56" s="29">
        <v>32810</v>
      </c>
      <c r="C56" s="29">
        <v>19400</v>
      </c>
      <c r="D56" s="27">
        <v>34</v>
      </c>
      <c r="E56" s="29">
        <v>27387.85972</v>
      </c>
      <c r="F56" s="29">
        <v>141.17453463917528</v>
      </c>
      <c r="G56" s="29">
        <v>2133.9039700000003</v>
      </c>
      <c r="H56" s="29">
        <v>6225.87202</v>
      </c>
      <c r="I56" s="41">
        <f t="shared" si="0"/>
        <v>291.7597093181283</v>
      </c>
    </row>
    <row r="57" spans="1:9" ht="15">
      <c r="A57" s="28" t="s">
        <v>149</v>
      </c>
      <c r="B57" s="29">
        <v>113166</v>
      </c>
      <c r="C57" s="29">
        <v>130792</v>
      </c>
      <c r="D57" s="27">
        <v>64</v>
      </c>
      <c r="E57" s="29">
        <v>182402.19001</v>
      </c>
      <c r="F57" s="29">
        <v>139.4597452520032</v>
      </c>
      <c r="G57" s="29">
        <v>53395.02945</v>
      </c>
      <c r="H57" s="29">
        <v>38848.8747</v>
      </c>
      <c r="I57" s="41">
        <f t="shared" si="0"/>
        <v>72.75747405735348</v>
      </c>
    </row>
    <row r="58" spans="1:9" ht="15">
      <c r="A58" s="28" t="s">
        <v>150</v>
      </c>
      <c r="B58" s="29">
        <v>5125</v>
      </c>
      <c r="C58" s="29">
        <v>3643</v>
      </c>
      <c r="D58" s="27">
        <v>73</v>
      </c>
      <c r="E58" s="29">
        <v>4837.01481</v>
      </c>
      <c r="F58" s="29">
        <v>132.77559181992862</v>
      </c>
      <c r="G58" s="29">
        <v>511.12837</v>
      </c>
      <c r="H58" s="29">
        <v>1071.93751</v>
      </c>
      <c r="I58" s="41">
        <f t="shared" si="0"/>
        <v>209.71982243912618</v>
      </c>
    </row>
    <row r="59" spans="1:9" ht="15">
      <c r="A59" s="24" t="s">
        <v>151</v>
      </c>
      <c r="B59" s="25">
        <v>27745</v>
      </c>
      <c r="C59" s="25">
        <v>27047</v>
      </c>
      <c r="D59" s="27">
        <v>116</v>
      </c>
      <c r="E59" s="25">
        <v>23899.364550000002</v>
      </c>
      <c r="F59" s="25">
        <v>88.36234905904537</v>
      </c>
      <c r="G59" s="25">
        <v>4795.4281900000005</v>
      </c>
      <c r="H59" s="25">
        <v>4717.49661</v>
      </c>
      <c r="I59" s="40">
        <f t="shared" si="0"/>
        <v>98.37487755186257</v>
      </c>
    </row>
    <row r="60" spans="1:9" ht="15">
      <c r="A60" s="28" t="s">
        <v>152</v>
      </c>
      <c r="B60" s="27">
        <v>380</v>
      </c>
      <c r="C60" s="27">
        <v>384</v>
      </c>
      <c r="D60" s="27">
        <v>113</v>
      </c>
      <c r="E60" s="29">
        <v>440.21884</v>
      </c>
      <c r="F60" s="29">
        <v>114.64032291666666</v>
      </c>
      <c r="G60" s="29">
        <v>103.474</v>
      </c>
      <c r="H60" s="29">
        <v>67.6582</v>
      </c>
      <c r="I60" s="41">
        <f t="shared" si="0"/>
        <v>65.38666718209404</v>
      </c>
    </row>
    <row r="61" spans="1:9" ht="15">
      <c r="A61" s="28" t="s">
        <v>153</v>
      </c>
      <c r="B61" s="29">
        <v>3521</v>
      </c>
      <c r="C61" s="29">
        <v>3762</v>
      </c>
      <c r="D61" s="27">
        <v>159</v>
      </c>
      <c r="E61" s="29">
        <v>3361.04741</v>
      </c>
      <c r="F61" s="29">
        <v>89.34203641679957</v>
      </c>
      <c r="G61" s="29">
        <v>570.53079</v>
      </c>
      <c r="H61" s="29">
        <v>443.24354</v>
      </c>
      <c r="I61" s="41">
        <f t="shared" si="0"/>
        <v>77.68967911442606</v>
      </c>
    </row>
    <row r="62" spans="1:9" ht="15">
      <c r="A62" s="28" t="s">
        <v>154</v>
      </c>
      <c r="B62" s="29">
        <v>7129</v>
      </c>
      <c r="C62" s="27">
        <v>63</v>
      </c>
      <c r="D62" s="27"/>
      <c r="E62" s="29">
        <v>296.55189</v>
      </c>
      <c r="F62" s="29">
        <v>470.7172857142857</v>
      </c>
      <c r="G62" s="29">
        <v>27.65759</v>
      </c>
      <c r="H62" s="29">
        <v>3.9514099999999996</v>
      </c>
      <c r="I62" s="41">
        <f t="shared" si="0"/>
        <v>14.28689195262494</v>
      </c>
    </row>
    <row r="63" spans="1:9" ht="15">
      <c r="A63" s="28" t="s">
        <v>155</v>
      </c>
      <c r="B63" s="29">
        <v>6181</v>
      </c>
      <c r="C63" s="29">
        <v>6147</v>
      </c>
      <c r="D63" s="27">
        <v>119</v>
      </c>
      <c r="E63" s="29">
        <v>9205.36535</v>
      </c>
      <c r="F63" s="29">
        <v>149.7537880266797</v>
      </c>
      <c r="G63" s="29">
        <v>1690.54668</v>
      </c>
      <c r="H63" s="29">
        <v>2763.45264</v>
      </c>
      <c r="I63" s="41">
        <f t="shared" si="0"/>
        <v>163.46503014042773</v>
      </c>
    </row>
    <row r="64" spans="1:9" ht="15">
      <c r="A64" s="28" t="s">
        <v>156</v>
      </c>
      <c r="B64" s="27">
        <v>450</v>
      </c>
      <c r="C64" s="27">
        <v>395</v>
      </c>
      <c r="D64" s="27">
        <v>57</v>
      </c>
      <c r="E64" s="29">
        <v>536.3119399999999</v>
      </c>
      <c r="F64" s="29">
        <v>135.7751746835443</v>
      </c>
      <c r="G64" s="29">
        <v>177.27693</v>
      </c>
      <c r="H64" s="29">
        <v>123.51264</v>
      </c>
      <c r="I64" s="41">
        <f t="shared" si="0"/>
        <v>69.67214515729712</v>
      </c>
    </row>
    <row r="65" spans="1:9" ht="15">
      <c r="A65" s="28" t="s">
        <v>157</v>
      </c>
      <c r="B65" s="29">
        <v>1128</v>
      </c>
      <c r="C65" s="27">
        <v>570</v>
      </c>
      <c r="D65" s="27">
        <v>71</v>
      </c>
      <c r="E65" s="29">
        <v>510.44061999999997</v>
      </c>
      <c r="F65" s="29">
        <v>89.55098596491227</v>
      </c>
      <c r="G65" s="29">
        <v>61.83643</v>
      </c>
      <c r="H65" s="29">
        <v>94.16725</v>
      </c>
      <c r="I65" s="41">
        <f t="shared" si="0"/>
        <v>152.2844219823169</v>
      </c>
    </row>
    <row r="66" spans="1:9" ht="15">
      <c r="A66" s="28" t="s">
        <v>158</v>
      </c>
      <c r="B66" s="29">
        <v>3642</v>
      </c>
      <c r="C66" s="29">
        <v>5582</v>
      </c>
      <c r="D66" s="27">
        <v>70</v>
      </c>
      <c r="E66" s="29">
        <v>3877.92036</v>
      </c>
      <c r="F66" s="29">
        <v>69.47188032963095</v>
      </c>
      <c r="G66" s="29">
        <v>746.46424</v>
      </c>
      <c r="H66" s="29">
        <v>489.07919</v>
      </c>
      <c r="I66" s="41">
        <f t="shared" si="0"/>
        <v>65.51944002032837</v>
      </c>
    </row>
    <row r="67" spans="1:9" ht="15">
      <c r="A67" s="28" t="s">
        <v>159</v>
      </c>
      <c r="B67" s="29">
        <v>2647</v>
      </c>
      <c r="C67" s="29">
        <v>3650</v>
      </c>
      <c r="D67" s="27">
        <v>121</v>
      </c>
      <c r="E67" s="29">
        <v>3693.4730600000003</v>
      </c>
      <c r="F67" s="29">
        <v>101.19104273972603</v>
      </c>
      <c r="G67" s="29">
        <v>1010.62825</v>
      </c>
      <c r="H67" s="29">
        <v>662.20402</v>
      </c>
      <c r="I67" s="41">
        <f t="shared" si="0"/>
        <v>65.5239965833134</v>
      </c>
    </row>
    <row r="68" spans="1:9" ht="15">
      <c r="A68" s="28" t="s">
        <v>160</v>
      </c>
      <c r="B68" s="29">
        <v>2666</v>
      </c>
      <c r="C68" s="29">
        <v>6494</v>
      </c>
      <c r="D68" s="27">
        <v>44</v>
      </c>
      <c r="E68" s="29">
        <v>1978.03508</v>
      </c>
      <c r="F68" s="29">
        <v>30.459425315676008</v>
      </c>
      <c r="G68" s="29">
        <v>407.01328</v>
      </c>
      <c r="H68" s="29">
        <v>70.22772</v>
      </c>
      <c r="I68" s="41">
        <f t="shared" si="0"/>
        <v>17.254405065112373</v>
      </c>
    </row>
    <row r="69" spans="1:9" ht="15">
      <c r="A69" s="24" t="s">
        <v>161</v>
      </c>
      <c r="B69" s="25">
        <v>9511</v>
      </c>
      <c r="C69" s="25">
        <v>8969</v>
      </c>
      <c r="D69" s="27">
        <v>98</v>
      </c>
      <c r="E69" s="25">
        <v>16910.156469999998</v>
      </c>
      <c r="F69" s="25">
        <v>188.540043148623</v>
      </c>
      <c r="G69" s="25">
        <v>1535.12932</v>
      </c>
      <c r="H69" s="25">
        <v>1468.7866399999998</v>
      </c>
      <c r="I69" s="40">
        <f t="shared" si="0"/>
        <v>95.67836539008972</v>
      </c>
    </row>
    <row r="70" spans="1:9" ht="15">
      <c r="A70" s="28" t="s">
        <v>162</v>
      </c>
      <c r="B70" s="27">
        <v>462</v>
      </c>
      <c r="C70" s="27">
        <v>573</v>
      </c>
      <c r="D70" s="27">
        <v>132</v>
      </c>
      <c r="E70" s="29">
        <v>198.21425</v>
      </c>
      <c r="F70" s="29">
        <v>34.5923647469459</v>
      </c>
      <c r="G70" s="29">
        <v>17.17672</v>
      </c>
      <c r="H70" s="29">
        <v>19.50226</v>
      </c>
      <c r="I70" s="41">
        <f aca="true" t="shared" si="1" ref="I70:I77">H70/G70*100</f>
        <v>113.5389061473902</v>
      </c>
    </row>
    <row r="71" spans="1:9" ht="15">
      <c r="A71" s="28" t="s">
        <v>163</v>
      </c>
      <c r="B71" s="27">
        <v>668</v>
      </c>
      <c r="C71" s="27">
        <v>565</v>
      </c>
      <c r="D71" s="27">
        <v>55</v>
      </c>
      <c r="E71" s="29">
        <v>652.07538</v>
      </c>
      <c r="F71" s="29">
        <v>115.41157168141594</v>
      </c>
      <c r="G71" s="29">
        <v>52.41303</v>
      </c>
      <c r="H71" s="29">
        <v>82.12439</v>
      </c>
      <c r="I71" s="41">
        <f t="shared" si="1"/>
        <v>156.6869726859905</v>
      </c>
    </row>
    <row r="72" spans="1:9" ht="15">
      <c r="A72" s="28" t="s">
        <v>164</v>
      </c>
      <c r="B72" s="27">
        <v>69</v>
      </c>
      <c r="C72" s="27">
        <v>41</v>
      </c>
      <c r="D72" s="27">
        <v>137</v>
      </c>
      <c r="E72" s="29">
        <v>68.35155999999999</v>
      </c>
      <c r="F72" s="29">
        <v>166.7111219512195</v>
      </c>
      <c r="G72" s="29">
        <v>46.61813</v>
      </c>
      <c r="H72" s="29">
        <v>11.14342</v>
      </c>
      <c r="I72" s="41">
        <f t="shared" si="1"/>
        <v>23.903618613616633</v>
      </c>
    </row>
    <row r="73" spans="1:9" ht="15">
      <c r="A73" s="28" t="s">
        <v>165</v>
      </c>
      <c r="B73" s="29">
        <v>1274</v>
      </c>
      <c r="C73" s="29">
        <v>1176</v>
      </c>
      <c r="D73" s="27">
        <v>135</v>
      </c>
      <c r="E73" s="29">
        <v>759.8235999999999</v>
      </c>
      <c r="F73" s="29">
        <v>64.61085034013605</v>
      </c>
      <c r="G73" s="29">
        <v>188.04628</v>
      </c>
      <c r="H73" s="29">
        <v>245.05674</v>
      </c>
      <c r="I73" s="41">
        <f t="shared" si="1"/>
        <v>130.31724956218224</v>
      </c>
    </row>
    <row r="74" spans="1:9" ht="15">
      <c r="A74" s="28" t="s">
        <v>166</v>
      </c>
      <c r="B74" s="27">
        <v>477</v>
      </c>
      <c r="C74" s="27">
        <v>356</v>
      </c>
      <c r="D74" s="27">
        <v>85</v>
      </c>
      <c r="E74" s="29">
        <v>446.48853</v>
      </c>
      <c r="F74" s="29">
        <v>125.41812640449439</v>
      </c>
      <c r="G74" s="29">
        <v>86.45084</v>
      </c>
      <c r="H74" s="29">
        <v>109.05789</v>
      </c>
      <c r="I74" s="41">
        <f t="shared" si="1"/>
        <v>126.1501796859348</v>
      </c>
    </row>
    <row r="75" spans="1:9" ht="15">
      <c r="A75" s="28" t="s">
        <v>167</v>
      </c>
      <c r="B75" s="27">
        <v>204</v>
      </c>
      <c r="C75" s="27">
        <v>322</v>
      </c>
      <c r="D75" s="27">
        <v>50</v>
      </c>
      <c r="E75" s="29">
        <v>287.12982</v>
      </c>
      <c r="F75" s="29">
        <v>89.17075155279502</v>
      </c>
      <c r="G75" s="29">
        <v>68.63901</v>
      </c>
      <c r="H75" s="29">
        <v>17.69313</v>
      </c>
      <c r="I75" s="41">
        <f t="shared" si="1"/>
        <v>25.777076330209308</v>
      </c>
    </row>
    <row r="76" spans="1:9" ht="15">
      <c r="A76" s="28" t="s">
        <v>168</v>
      </c>
      <c r="B76" s="27">
        <v>30</v>
      </c>
      <c r="C76" s="27">
        <v>84</v>
      </c>
      <c r="D76" s="27">
        <v>36</v>
      </c>
      <c r="E76" s="29">
        <v>167.58063</v>
      </c>
      <c r="F76" s="29">
        <v>199.50075000000004</v>
      </c>
      <c r="G76" s="29">
        <v>78.86577</v>
      </c>
      <c r="H76" s="29">
        <v>14.77504</v>
      </c>
      <c r="I76" s="41">
        <f t="shared" si="1"/>
        <v>18.734414182477394</v>
      </c>
    </row>
    <row r="77" spans="1:9" ht="15">
      <c r="A77" s="28" t="s">
        <v>169</v>
      </c>
      <c r="B77" s="29">
        <v>6327</v>
      </c>
      <c r="C77" s="29">
        <v>5852</v>
      </c>
      <c r="D77" s="27">
        <v>105</v>
      </c>
      <c r="E77" s="29">
        <v>14330.492699999999</v>
      </c>
      <c r="F77" s="29">
        <v>244.8819668489405</v>
      </c>
      <c r="G77" s="29">
        <v>996.91954</v>
      </c>
      <c r="H77" s="29">
        <v>969.43377</v>
      </c>
      <c r="I77" s="41">
        <f t="shared" si="1"/>
        <v>97.2429299560123</v>
      </c>
    </row>
    <row r="78" spans="1:9" ht="15">
      <c r="A78" s="24" t="s">
        <v>170</v>
      </c>
      <c r="B78" s="26">
        <v>324</v>
      </c>
      <c r="C78" s="26">
        <v>0</v>
      </c>
      <c r="D78" s="26">
        <v>0</v>
      </c>
      <c r="E78" s="25">
        <v>2800</v>
      </c>
      <c r="F78" s="25">
        <v>0</v>
      </c>
      <c r="G78" s="25">
        <v>0</v>
      </c>
      <c r="H78" s="25">
        <v>21.207</v>
      </c>
      <c r="I78" s="40">
        <v>0</v>
      </c>
    </row>
  </sheetData>
  <sheetProtection/>
  <mergeCells count="6">
    <mergeCell ref="H3:H4"/>
    <mergeCell ref="A3:A4"/>
    <mergeCell ref="B2:B4"/>
    <mergeCell ref="C2:C4"/>
    <mergeCell ref="E2:E4"/>
    <mergeCell ref="G3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2012-06-13T07:46:23Z</dcterms:modified>
  <cp:category/>
  <cp:version/>
  <cp:contentType/>
  <cp:contentStatus/>
</cp:coreProperties>
</file>