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aleksandra cvorovic\Desktop\spoljna godisnjak\"/>
    </mc:Choice>
  </mc:AlternateContent>
  <bookViews>
    <workbookView xWindow="0" yWindow="0" windowWidth="14220" windowHeight="12900"/>
  </bookViews>
  <sheets>
    <sheet name="29-7." sheetId="1" r:id="rId1"/>
  </sheets>
  <calcPr calcId="162913"/>
</workbook>
</file>

<file path=xl/calcChain.xml><?xml version="1.0" encoding="utf-8"?>
<calcChain xmlns="http://schemas.openxmlformats.org/spreadsheetml/2006/main">
  <c r="G5" i="1" l="1"/>
  <c r="D5" i="1"/>
  <c r="E5" i="1"/>
  <c r="F5" i="1"/>
  <c r="C5" i="1"/>
  <c r="B5" i="1"/>
  <c r="C6" i="1" l="1"/>
  <c r="D6" i="1"/>
  <c r="E6" i="1"/>
  <c r="F6" i="1"/>
  <c r="G6" i="1"/>
  <c r="B6" i="1"/>
</calcChain>
</file>

<file path=xl/sharedStrings.xml><?xml version="1.0" encoding="utf-8"?>
<sst xmlns="http://schemas.openxmlformats.org/spreadsheetml/2006/main" count="85" uniqueCount="80">
  <si>
    <t>Belgija</t>
  </si>
  <si>
    <t>Belgium</t>
  </si>
  <si>
    <t>Bugarska</t>
  </si>
  <si>
    <t>Bulgaria</t>
  </si>
  <si>
    <t>Češka Republika</t>
  </si>
  <si>
    <t>Czech Republic</t>
  </si>
  <si>
    <t>Crna Gora</t>
  </si>
  <si>
    <t>Montenegro</t>
  </si>
  <si>
    <t>Danska</t>
  </si>
  <si>
    <t>Denmark</t>
  </si>
  <si>
    <t>Estonija</t>
  </si>
  <si>
    <t>Estonia</t>
  </si>
  <si>
    <t>Finska</t>
  </si>
  <si>
    <t>Finland</t>
  </si>
  <si>
    <t>Francuska</t>
  </si>
  <si>
    <t>France</t>
  </si>
  <si>
    <t>Grčka</t>
  </si>
  <si>
    <t>Greece</t>
  </si>
  <si>
    <t>Holandija</t>
  </si>
  <si>
    <t>Netherlands</t>
  </si>
  <si>
    <t>Irska</t>
  </si>
  <si>
    <t>Ireland</t>
  </si>
  <si>
    <t>Island</t>
  </si>
  <si>
    <t>Iceland</t>
  </si>
  <si>
    <t>Italija</t>
  </si>
  <si>
    <t>Italy</t>
  </si>
  <si>
    <t>Japan</t>
  </si>
  <si>
    <t>Kanada</t>
  </si>
  <si>
    <t>Canada</t>
  </si>
  <si>
    <t>Kina</t>
  </si>
  <si>
    <t xml:space="preserve">China </t>
  </si>
  <si>
    <t>Kipar</t>
  </si>
  <si>
    <t>Cyprus</t>
  </si>
  <si>
    <t>Letonija</t>
  </si>
  <si>
    <t>Latvia</t>
  </si>
  <si>
    <t>Litvanija</t>
  </si>
  <si>
    <t>Lithuania</t>
  </si>
  <si>
    <t>Luksemburg</t>
  </si>
  <si>
    <t>Luxembourg</t>
  </si>
  <si>
    <t>Mađarska</t>
  </si>
  <si>
    <t>Hungary</t>
  </si>
  <si>
    <t>Malta</t>
  </si>
  <si>
    <t>Njemačka</t>
  </si>
  <si>
    <t xml:space="preserve">Germany </t>
  </si>
  <si>
    <t>Norveška</t>
  </si>
  <si>
    <t>Norway</t>
  </si>
  <si>
    <t>Poljska</t>
  </si>
  <si>
    <t>Poland</t>
  </si>
  <si>
    <t>Portugalija</t>
  </si>
  <si>
    <t>Portugal</t>
  </si>
  <si>
    <t>Rumunija</t>
  </si>
  <si>
    <t>Romania</t>
  </si>
  <si>
    <t>SAD</t>
  </si>
  <si>
    <t>United States</t>
  </si>
  <si>
    <t>Slovačka</t>
  </si>
  <si>
    <t>Slovakia</t>
  </si>
  <si>
    <t>Slovenija</t>
  </si>
  <si>
    <t>Slovenia</t>
  </si>
  <si>
    <t>Španija</t>
  </si>
  <si>
    <t>Spain</t>
  </si>
  <si>
    <t xml:space="preserve">Švajcarska </t>
  </si>
  <si>
    <t>Switzerland</t>
  </si>
  <si>
    <t>Švedska</t>
  </si>
  <si>
    <t>Sweden</t>
  </si>
  <si>
    <t>United Kingdom</t>
  </si>
  <si>
    <t>u mil.EUR</t>
  </si>
  <si>
    <t>in mil.EUR</t>
  </si>
  <si>
    <t>European Union (28 countries)</t>
  </si>
  <si>
    <t>Austrija</t>
  </si>
  <si>
    <t>Austria</t>
  </si>
  <si>
    <t>Evropska unija (28 zemalja)</t>
  </si>
  <si>
    <r>
      <t xml:space="preserve">29 – 7. </t>
    </r>
    <r>
      <rPr>
        <b/>
        <sz val="9"/>
        <color rgb="FF000000"/>
        <rFont val="Arial"/>
        <family val="2"/>
      </rPr>
      <t>IZVOZ I UVOZ</t>
    </r>
    <r>
      <rPr>
        <b/>
        <i/>
        <sz val="9"/>
        <color theme="1"/>
        <rFont val="Arial"/>
        <family val="2"/>
      </rPr>
      <t xml:space="preserve">  /  </t>
    </r>
    <r>
      <rPr>
        <b/>
        <i/>
        <sz val="9"/>
        <color rgb="FF000000"/>
        <rFont val="Arial"/>
        <family val="2"/>
      </rPr>
      <t>EXPORTS AND IMPORTS</t>
    </r>
  </si>
  <si>
    <t>Euro zona (19 zemalja)</t>
  </si>
  <si>
    <t>Euro area (19 countries)</t>
  </si>
  <si>
    <r>
      <t>Izvoz /</t>
    </r>
    <r>
      <rPr>
        <b/>
        <i/>
        <sz val="9"/>
        <color theme="1"/>
        <rFont val="Arial"/>
        <family val="2"/>
      </rPr>
      <t xml:space="preserve"> Export</t>
    </r>
  </si>
  <si>
    <r>
      <t xml:space="preserve">Uvoz / </t>
    </r>
    <r>
      <rPr>
        <b/>
        <i/>
        <sz val="9"/>
        <color theme="1"/>
        <rFont val="Arial"/>
        <family val="2"/>
      </rPr>
      <t>Import</t>
    </r>
  </si>
  <si>
    <t>Hrvatska</t>
  </si>
  <si>
    <t>Croatia</t>
  </si>
  <si>
    <t>-</t>
  </si>
  <si>
    <t>Ujedinjeno Kraljevstvo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</si>
</sst>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i/>
      <sz val="9"/>
      <color theme="1"/>
      <name val="Arial"/>
      <family val="2"/>
    </font>
    <font>
      <b/>
      <i/>
      <sz val="9"/>
      <color rgb="FF00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indent="1"/>
    </xf>
    <xf numFmtId="0" fontId="5" fillId="0" borderId="0" xfId="0" applyFont="1"/>
    <xf numFmtId="0" fontId="1" fillId="0" borderId="0" xfId="0" applyFont="1"/>
    <xf numFmtId="0" fontId="3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wrapText="1" indent="1"/>
    </xf>
    <xf numFmtId="3" fontId="1" fillId="0" borderId="1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3" fontId="6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3" fontId="5" fillId="0" borderId="0" xfId="0" applyNumberFormat="1" applyFont="1"/>
    <xf numFmtId="0" fontId="6" fillId="0" borderId="1" xfId="0" applyFont="1" applyFill="1" applyBorder="1" applyAlignment="1">
      <alignment horizontal="left" wrapText="1" indent="1"/>
    </xf>
    <xf numFmtId="3" fontId="8" fillId="0" borderId="2" xfId="0" applyNumberFormat="1" applyFont="1" applyFill="1" applyBorder="1" applyAlignment="1"/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1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pane ySplit="4" topLeftCell="A5" activePane="bottomLeft" state="frozen"/>
      <selection pane="bottomLeft" activeCell="M29" sqref="M29"/>
    </sheetView>
  </sheetViews>
  <sheetFormatPr defaultColWidth="9.140625" defaultRowHeight="15" customHeight="1" x14ac:dyDescent="0.2"/>
  <cols>
    <col min="1" max="1" width="27.5703125" style="2" customWidth="1"/>
    <col min="2" max="2" width="11.28515625" style="2" customWidth="1"/>
    <col min="3" max="3" width="12.85546875" style="2" customWidth="1"/>
    <col min="4" max="4" width="11.28515625" style="2" customWidth="1"/>
    <col min="5" max="7" width="14.140625" style="2" customWidth="1"/>
    <col min="8" max="8" width="30" style="2" customWidth="1"/>
    <col min="9" max="16384" width="9.140625" style="2"/>
  </cols>
  <sheetData>
    <row r="1" spans="1:12" ht="15" customHeight="1" x14ac:dyDescent="0.2">
      <c r="A1" s="1" t="s">
        <v>71</v>
      </c>
    </row>
    <row r="2" spans="1:12" ht="15" customHeight="1" x14ac:dyDescent="0.2">
      <c r="A2" s="3" t="s">
        <v>65</v>
      </c>
      <c r="H2" s="22" t="s">
        <v>66</v>
      </c>
    </row>
    <row r="3" spans="1:12" ht="15" customHeight="1" x14ac:dyDescent="0.2">
      <c r="A3" s="18"/>
      <c r="B3" s="19" t="s">
        <v>74</v>
      </c>
      <c r="C3" s="20"/>
      <c r="D3" s="21"/>
      <c r="E3" s="19" t="s">
        <v>75</v>
      </c>
      <c r="F3" s="20"/>
      <c r="G3" s="21"/>
      <c r="H3" s="16"/>
    </row>
    <row r="4" spans="1:12" ht="15" customHeight="1" x14ac:dyDescent="0.2">
      <c r="A4" s="18"/>
      <c r="B4" s="9">
        <v>2015</v>
      </c>
      <c r="C4" s="9">
        <v>2016</v>
      </c>
      <c r="D4" s="12">
        <v>2017</v>
      </c>
      <c r="E4" s="11">
        <v>2015</v>
      </c>
      <c r="F4" s="11">
        <v>2016</v>
      </c>
      <c r="G4" s="12">
        <v>2017</v>
      </c>
      <c r="H4" s="17"/>
    </row>
    <row r="5" spans="1:12" ht="15" customHeight="1" x14ac:dyDescent="0.2">
      <c r="A5" s="4" t="s">
        <v>70</v>
      </c>
      <c r="B5" s="7">
        <f>B28+B19+B12+B7+B14+B8+B17+B42+B31+B41+B15+B21+B39+B16+B38+B25+B30+B34+B10+B29+B13+B37+B27+B33+B26+B9+B35+B18</f>
        <v>4859603.4999999991</v>
      </c>
      <c r="C5" s="7">
        <f>C28+C19+C12+C7+C14+C8+C17+C42+C31+C41+C15+C21+C39+C16+C38+C25+C30+C34+C10+C29+C13+C37+C27+C33+C26+C9+C35+C18</f>
        <v>4861540.6000000006</v>
      </c>
      <c r="D5" s="7">
        <f t="shared" ref="D5:G5" si="0">D28+D19+D12+D7+D14+D8+D17+D42+D31+D41+D15+D21+D39+D16+D38+D25+D30+D34+D10+D29+D13+D37+D27+D33+D26+D9+D35+D18</f>
        <v>5231832.0000000019</v>
      </c>
      <c r="E5" s="7">
        <f t="shared" si="0"/>
        <v>4721161.5999999996</v>
      </c>
      <c r="F5" s="7">
        <f t="shared" si="0"/>
        <v>4752769.5</v>
      </c>
      <c r="G5" s="7">
        <f t="shared" si="0"/>
        <v>5140400.4000000022</v>
      </c>
      <c r="H5" s="4" t="s">
        <v>67</v>
      </c>
    </row>
    <row r="6" spans="1:12" ht="15" customHeight="1" x14ac:dyDescent="0.2">
      <c r="A6" s="5" t="s">
        <v>72</v>
      </c>
      <c r="B6" s="8">
        <f>B7+B8+B25+B13+B15+B14+B16+B17+B19+B21+B26+B27+B28+B30+B31+B34+B37+B38+B39</f>
        <v>3732641.8</v>
      </c>
      <c r="C6" s="8">
        <f t="shared" ref="C6:G6" si="1">C7+C8+C25+C13+C15+C14+C16+C17+C19+C21+C26+C27+C28+C30+C31+C34+C37+C38+C39</f>
        <v>3762352.6</v>
      </c>
      <c r="D6" s="8">
        <f t="shared" si="1"/>
        <v>4040900.1999999997</v>
      </c>
      <c r="E6" s="8">
        <f t="shared" si="1"/>
        <v>3459130.1999999993</v>
      </c>
      <c r="F6" s="8">
        <f t="shared" si="1"/>
        <v>3465411.2</v>
      </c>
      <c r="G6" s="8">
        <f t="shared" si="1"/>
        <v>3777546.9000000004</v>
      </c>
      <c r="H6" s="6" t="s">
        <v>73</v>
      </c>
    </row>
    <row r="7" spans="1:12" ht="15" customHeight="1" x14ac:dyDescent="0.2">
      <c r="A7" s="14" t="s">
        <v>68</v>
      </c>
      <c r="B7" s="8">
        <v>137756.79999999999</v>
      </c>
      <c r="C7" s="8">
        <v>137409.9</v>
      </c>
      <c r="D7" s="8">
        <v>148756.4</v>
      </c>
      <c r="E7" s="8">
        <v>140699.20000000001</v>
      </c>
      <c r="F7" s="8">
        <v>142511.9</v>
      </c>
      <c r="G7" s="8">
        <v>155576.29999999999</v>
      </c>
      <c r="H7" s="6" t="s">
        <v>69</v>
      </c>
      <c r="J7" s="13"/>
      <c r="K7" s="13"/>
      <c r="L7" s="13"/>
    </row>
    <row r="8" spans="1:12" ht="15" customHeight="1" x14ac:dyDescent="0.2">
      <c r="A8" s="14" t="s">
        <v>0</v>
      </c>
      <c r="B8" s="15">
        <v>357771.8</v>
      </c>
      <c r="C8" s="15">
        <v>359833.4</v>
      </c>
      <c r="D8" s="8">
        <v>381389.3</v>
      </c>
      <c r="E8" s="15">
        <v>338569.8</v>
      </c>
      <c r="F8" s="15">
        <v>342802.5</v>
      </c>
      <c r="G8" s="8">
        <v>362326.5</v>
      </c>
      <c r="H8" s="6" t="s">
        <v>1</v>
      </c>
      <c r="J8" s="13"/>
      <c r="K8" s="13"/>
      <c r="L8" s="13"/>
    </row>
    <row r="9" spans="1:12" ht="15" customHeight="1" x14ac:dyDescent="0.2">
      <c r="A9" s="14" t="s">
        <v>2</v>
      </c>
      <c r="B9" s="15">
        <v>22877.599999999999</v>
      </c>
      <c r="C9" s="15">
        <v>24021.8</v>
      </c>
      <c r="D9" s="8">
        <v>27779.9</v>
      </c>
      <c r="E9" s="15">
        <v>26346.799999999999</v>
      </c>
      <c r="F9" s="15">
        <v>26158.7</v>
      </c>
      <c r="G9" s="8">
        <v>30213.200000000001</v>
      </c>
      <c r="H9" s="6" t="s">
        <v>3</v>
      </c>
      <c r="J9" s="13"/>
      <c r="K9" s="13"/>
      <c r="L9" s="13"/>
    </row>
    <row r="10" spans="1:12" ht="15" customHeight="1" x14ac:dyDescent="0.2">
      <c r="A10" s="14" t="s">
        <v>4</v>
      </c>
      <c r="B10" s="15">
        <v>142364.1</v>
      </c>
      <c r="C10" s="15">
        <v>146979</v>
      </c>
      <c r="D10" s="8">
        <v>161213.9</v>
      </c>
      <c r="E10" s="15">
        <v>127481.3</v>
      </c>
      <c r="F10" s="15">
        <v>129268.1</v>
      </c>
      <c r="G10" s="8">
        <v>144482.70000000001</v>
      </c>
      <c r="H10" s="6" t="s">
        <v>5</v>
      </c>
      <c r="J10" s="13"/>
      <c r="K10" s="13"/>
      <c r="L10" s="13"/>
    </row>
    <row r="11" spans="1:12" ht="15" customHeight="1" x14ac:dyDescent="0.2">
      <c r="A11" s="14" t="s">
        <v>6</v>
      </c>
      <c r="B11" s="8">
        <v>317</v>
      </c>
      <c r="C11" s="8">
        <v>326</v>
      </c>
      <c r="D11" s="8">
        <v>371.2</v>
      </c>
      <c r="E11" s="8">
        <v>1842</v>
      </c>
      <c r="F11" s="8">
        <v>2062</v>
      </c>
      <c r="G11" s="8">
        <v>2303.5</v>
      </c>
      <c r="H11" s="6" t="s">
        <v>7</v>
      </c>
      <c r="J11" s="13"/>
      <c r="K11" s="13"/>
      <c r="L11" s="13"/>
    </row>
    <row r="12" spans="1:12" ht="15" customHeight="1" x14ac:dyDescent="0.2">
      <c r="A12" s="14" t="s">
        <v>8</v>
      </c>
      <c r="B12" s="15">
        <v>86060.3</v>
      </c>
      <c r="C12" s="15">
        <v>86136.7</v>
      </c>
      <c r="D12" s="8">
        <v>90802.2</v>
      </c>
      <c r="E12" s="15">
        <v>77173.2</v>
      </c>
      <c r="F12" s="15">
        <v>77292.100000000006</v>
      </c>
      <c r="G12" s="8">
        <v>82561.7</v>
      </c>
      <c r="H12" s="6" t="s">
        <v>9</v>
      </c>
      <c r="J12" s="13"/>
      <c r="K12" s="13"/>
      <c r="L12" s="13"/>
    </row>
    <row r="13" spans="1:12" ht="15" customHeight="1" x14ac:dyDescent="0.2">
      <c r="A13" s="14" t="s">
        <v>10</v>
      </c>
      <c r="B13" s="15">
        <v>11575.3</v>
      </c>
      <c r="C13" s="15">
        <v>11896.9</v>
      </c>
      <c r="D13" s="8">
        <v>12873.6</v>
      </c>
      <c r="E13" s="15">
        <v>13096.7</v>
      </c>
      <c r="F13" s="15">
        <v>13514.8</v>
      </c>
      <c r="G13" s="8">
        <v>14770.7</v>
      </c>
      <c r="H13" s="6" t="s">
        <v>11</v>
      </c>
      <c r="J13" s="13"/>
      <c r="K13" s="13"/>
      <c r="L13" s="13"/>
    </row>
    <row r="14" spans="1:12" ht="15" customHeight="1" x14ac:dyDescent="0.2">
      <c r="A14" s="14" t="s">
        <v>12</v>
      </c>
      <c r="B14" s="15">
        <v>53951.3</v>
      </c>
      <c r="C14" s="15">
        <v>52321.3</v>
      </c>
      <c r="D14" s="8">
        <v>60239.199999999997</v>
      </c>
      <c r="E14" s="15">
        <v>54487.6</v>
      </c>
      <c r="F14" s="15">
        <v>54995.6</v>
      </c>
      <c r="G14" s="8">
        <v>62460.4</v>
      </c>
      <c r="H14" s="6" t="s">
        <v>13</v>
      </c>
      <c r="J14" s="13"/>
      <c r="K14" s="13"/>
      <c r="L14" s="13"/>
    </row>
    <row r="15" spans="1:12" ht="15" customHeight="1" x14ac:dyDescent="0.2">
      <c r="A15" s="14" t="s">
        <v>14</v>
      </c>
      <c r="B15" s="15">
        <v>456514.7</v>
      </c>
      <c r="C15" s="15">
        <v>453075.8</v>
      </c>
      <c r="D15" s="8">
        <v>473721.4</v>
      </c>
      <c r="E15" s="15">
        <v>514613.1</v>
      </c>
      <c r="F15" s="15">
        <v>513099.6</v>
      </c>
      <c r="G15" s="8">
        <v>548046.9</v>
      </c>
      <c r="H15" s="6" t="s">
        <v>15</v>
      </c>
      <c r="J15" s="13"/>
      <c r="K15" s="13"/>
      <c r="L15" s="13"/>
    </row>
    <row r="16" spans="1:12" ht="15" customHeight="1" x14ac:dyDescent="0.2">
      <c r="A16" s="14" t="s">
        <v>16</v>
      </c>
      <c r="B16" s="15">
        <v>25753.7</v>
      </c>
      <c r="C16" s="15">
        <v>25445.8</v>
      </c>
      <c r="D16" s="8">
        <v>28878</v>
      </c>
      <c r="E16" s="15">
        <v>42211.4</v>
      </c>
      <c r="F16" s="15">
        <v>42317</v>
      </c>
      <c r="G16" s="8">
        <v>48031.4</v>
      </c>
      <c r="H16" s="6" t="s">
        <v>17</v>
      </c>
      <c r="J16" s="13"/>
      <c r="K16" s="13"/>
      <c r="L16" s="13"/>
    </row>
    <row r="17" spans="1:12" ht="15" customHeight="1" x14ac:dyDescent="0.2">
      <c r="A17" s="14" t="s">
        <v>18</v>
      </c>
      <c r="B17" s="15">
        <v>514309.1</v>
      </c>
      <c r="C17" s="15">
        <v>515934.6</v>
      </c>
      <c r="D17" s="8">
        <v>577087.1</v>
      </c>
      <c r="E17" s="15">
        <v>461797.1</v>
      </c>
      <c r="F17" s="15">
        <v>452763.5</v>
      </c>
      <c r="G17" s="8">
        <v>508372.6</v>
      </c>
      <c r="H17" s="6" t="s">
        <v>19</v>
      </c>
      <c r="J17" s="13"/>
      <c r="K17" s="13"/>
      <c r="L17" s="13"/>
    </row>
    <row r="18" spans="1:12" ht="15" customHeight="1" x14ac:dyDescent="0.2">
      <c r="A18" s="14" t="s">
        <v>76</v>
      </c>
      <c r="B18" s="15">
        <v>11663.3</v>
      </c>
      <c r="C18" s="15">
        <v>12489.5</v>
      </c>
      <c r="D18" s="10">
        <v>14201.4</v>
      </c>
      <c r="E18" s="15">
        <v>18563.599999999999</v>
      </c>
      <c r="F18" s="15">
        <v>19791.2</v>
      </c>
      <c r="G18" s="10">
        <v>21976.2</v>
      </c>
      <c r="H18" s="6" t="s">
        <v>77</v>
      </c>
      <c r="J18" s="13"/>
      <c r="K18" s="13"/>
      <c r="L18" s="13"/>
    </row>
    <row r="19" spans="1:12" ht="15" customHeight="1" x14ac:dyDescent="0.2">
      <c r="A19" s="14" t="s">
        <v>20</v>
      </c>
      <c r="B19" s="15">
        <v>111259.1</v>
      </c>
      <c r="C19" s="15">
        <v>118230.3</v>
      </c>
      <c r="D19" s="8">
        <v>121759.7</v>
      </c>
      <c r="E19" s="15">
        <v>69450.899999999994</v>
      </c>
      <c r="F19" s="15">
        <v>73379</v>
      </c>
      <c r="G19" s="8">
        <v>82593.899999999994</v>
      </c>
      <c r="H19" s="6" t="s">
        <v>21</v>
      </c>
      <c r="J19" s="13"/>
      <c r="K19" s="13"/>
      <c r="L19" s="13"/>
    </row>
    <row r="20" spans="1:12" ht="15" customHeight="1" x14ac:dyDescent="0.2">
      <c r="A20" s="14" t="s">
        <v>22</v>
      </c>
      <c r="B20" s="8">
        <v>4278</v>
      </c>
      <c r="C20" s="8">
        <v>4026.1000000000004</v>
      </c>
      <c r="D20" s="8">
        <v>4314.2999999999993</v>
      </c>
      <c r="E20" s="8">
        <v>4632</v>
      </c>
      <c r="F20" s="8">
        <v>4986.7</v>
      </c>
      <c r="G20" s="8">
        <v>5948.7000000000007</v>
      </c>
      <c r="H20" s="6" t="s">
        <v>23</v>
      </c>
      <c r="J20" s="13"/>
      <c r="K20" s="13"/>
      <c r="L20" s="13"/>
    </row>
    <row r="21" spans="1:12" ht="15" customHeight="1" x14ac:dyDescent="0.2">
      <c r="A21" s="14" t="s">
        <v>24</v>
      </c>
      <c r="B21" s="15">
        <v>412291.3</v>
      </c>
      <c r="C21" s="15">
        <v>417268.9</v>
      </c>
      <c r="D21" s="8">
        <v>449129</v>
      </c>
      <c r="E21" s="15">
        <v>370484.4</v>
      </c>
      <c r="F21" s="15">
        <v>367625.8</v>
      </c>
      <c r="G21" s="8">
        <v>401487.2</v>
      </c>
      <c r="H21" s="6" t="s">
        <v>25</v>
      </c>
      <c r="J21" s="13"/>
      <c r="K21" s="13"/>
      <c r="L21" s="13"/>
    </row>
    <row r="22" spans="1:12" ht="15" customHeight="1" x14ac:dyDescent="0.2">
      <c r="A22" s="14" t="s">
        <v>26</v>
      </c>
      <c r="B22" s="8">
        <v>563202.80000000005</v>
      </c>
      <c r="C22" s="8">
        <v>582647.4</v>
      </c>
      <c r="D22" s="8">
        <v>617949.19999999995</v>
      </c>
      <c r="E22" s="8">
        <v>563829.1</v>
      </c>
      <c r="F22" s="8">
        <v>548309.69999999995</v>
      </c>
      <c r="G22" s="8">
        <v>594382.9</v>
      </c>
      <c r="H22" s="5" t="s">
        <v>26</v>
      </c>
      <c r="J22" s="13"/>
      <c r="K22" s="13"/>
      <c r="L22" s="13"/>
    </row>
    <row r="23" spans="1:12" ht="15" customHeight="1" x14ac:dyDescent="0.2">
      <c r="A23" s="14" t="s">
        <v>27</v>
      </c>
      <c r="B23" s="8">
        <v>368458</v>
      </c>
      <c r="C23" s="8">
        <v>351496.2</v>
      </c>
      <c r="D23" s="8">
        <v>372339.4</v>
      </c>
      <c r="E23" s="8">
        <v>378272.6</v>
      </c>
      <c r="F23" s="8">
        <v>364049.3</v>
      </c>
      <c r="G23" s="8">
        <v>382761.1</v>
      </c>
      <c r="H23" s="6" t="s">
        <v>28</v>
      </c>
      <c r="J23" s="13"/>
      <c r="K23" s="13"/>
      <c r="L23" s="13"/>
    </row>
    <row r="24" spans="1:12" ht="15" customHeight="1" x14ac:dyDescent="0.2">
      <c r="A24" s="14" t="s">
        <v>29</v>
      </c>
      <c r="B24" s="8">
        <v>2049092.6</v>
      </c>
      <c r="C24" s="8">
        <v>1895055.7</v>
      </c>
      <c r="D24" s="8">
        <v>2003514.7</v>
      </c>
      <c r="E24" s="8">
        <v>1513802.9</v>
      </c>
      <c r="F24" s="8">
        <v>1434565.6</v>
      </c>
      <c r="G24" s="8">
        <v>1632108.5</v>
      </c>
      <c r="H24" s="6" t="s">
        <v>30</v>
      </c>
      <c r="J24" s="13"/>
      <c r="K24" s="13"/>
      <c r="L24" s="13"/>
    </row>
    <row r="25" spans="1:12" ht="15" customHeight="1" x14ac:dyDescent="0.2">
      <c r="A25" s="14" t="s">
        <v>31</v>
      </c>
      <c r="B25" s="15">
        <v>2960.8</v>
      </c>
      <c r="C25" s="15">
        <v>2680.6</v>
      </c>
      <c r="D25" s="8">
        <v>2904.4</v>
      </c>
      <c r="E25" s="15">
        <v>6338.4</v>
      </c>
      <c r="F25" s="15">
        <v>7077.1</v>
      </c>
      <c r="G25" s="8">
        <v>8149.1</v>
      </c>
      <c r="H25" s="6" t="s">
        <v>32</v>
      </c>
      <c r="J25" s="13"/>
      <c r="K25" s="13"/>
      <c r="L25" s="13"/>
    </row>
    <row r="26" spans="1:12" ht="15" customHeight="1" x14ac:dyDescent="0.2">
      <c r="A26" s="14" t="s">
        <v>33</v>
      </c>
      <c r="B26" s="15">
        <v>11079.9</v>
      </c>
      <c r="C26" s="15">
        <v>11111.7</v>
      </c>
      <c r="D26" s="8">
        <v>12469.4</v>
      </c>
      <c r="E26" s="15">
        <v>13275.5</v>
      </c>
      <c r="F26" s="15">
        <v>13047.8</v>
      </c>
      <c r="G26" s="8">
        <v>15037.9</v>
      </c>
      <c r="H26" s="6" t="s">
        <v>34</v>
      </c>
      <c r="J26" s="13"/>
      <c r="K26" s="13"/>
      <c r="L26" s="13"/>
    </row>
    <row r="27" spans="1:12" ht="15" customHeight="1" x14ac:dyDescent="0.2">
      <c r="A27" s="14" t="s">
        <v>35</v>
      </c>
      <c r="B27" s="15">
        <v>22903.9</v>
      </c>
      <c r="C27" s="15">
        <v>22607</v>
      </c>
      <c r="D27" s="8">
        <v>26410.5</v>
      </c>
      <c r="E27" s="15">
        <v>25399.5</v>
      </c>
      <c r="F27" s="15">
        <v>24737.3</v>
      </c>
      <c r="G27" s="8">
        <v>28516.2</v>
      </c>
      <c r="H27" s="6" t="s">
        <v>36</v>
      </c>
      <c r="J27" s="13"/>
      <c r="K27" s="13"/>
      <c r="L27" s="13"/>
    </row>
    <row r="28" spans="1:12" ht="15" customHeight="1" x14ac:dyDescent="0.2">
      <c r="A28" s="14" t="s">
        <v>37</v>
      </c>
      <c r="B28" s="15">
        <v>15465.4</v>
      </c>
      <c r="C28" s="15">
        <v>14276.4</v>
      </c>
      <c r="D28" s="8">
        <v>13965.7</v>
      </c>
      <c r="E28" s="15">
        <v>21016</v>
      </c>
      <c r="F28" s="15">
        <v>19672.8</v>
      </c>
      <c r="G28" s="8">
        <v>20271.900000000001</v>
      </c>
      <c r="H28" s="6" t="s">
        <v>38</v>
      </c>
      <c r="J28" s="13"/>
      <c r="K28" s="13"/>
      <c r="L28" s="13"/>
    </row>
    <row r="29" spans="1:12" ht="15" customHeight="1" x14ac:dyDescent="0.2">
      <c r="A29" s="14" t="s">
        <v>39</v>
      </c>
      <c r="B29" s="15">
        <v>88846.1</v>
      </c>
      <c r="C29" s="15">
        <v>92073.2</v>
      </c>
      <c r="D29" s="8">
        <v>100752.4</v>
      </c>
      <c r="E29" s="15">
        <v>82947.3</v>
      </c>
      <c r="F29" s="15">
        <v>84828.9</v>
      </c>
      <c r="G29" s="8">
        <v>95157.4</v>
      </c>
      <c r="H29" s="6" t="s">
        <v>40</v>
      </c>
      <c r="J29" s="13"/>
      <c r="K29" s="13"/>
      <c r="L29" s="13"/>
    </row>
    <row r="30" spans="1:12" ht="15" customHeight="1" x14ac:dyDescent="0.2">
      <c r="A30" s="14" t="s">
        <v>41</v>
      </c>
      <c r="B30" s="15">
        <v>2355</v>
      </c>
      <c r="C30" s="15">
        <v>2879.2</v>
      </c>
      <c r="D30" s="8">
        <v>2523.8000000000002</v>
      </c>
      <c r="E30" s="15">
        <v>5442.7</v>
      </c>
      <c r="F30" s="15">
        <v>5811.1</v>
      </c>
      <c r="G30" s="8">
        <v>5311.9</v>
      </c>
      <c r="H30" s="6" t="s">
        <v>41</v>
      </c>
      <c r="J30" s="13"/>
      <c r="K30" s="13"/>
      <c r="L30" s="13"/>
    </row>
    <row r="31" spans="1:12" ht="15" customHeight="1" x14ac:dyDescent="0.2">
      <c r="A31" s="14" t="s">
        <v>42</v>
      </c>
      <c r="B31" s="15">
        <v>1195822.3999999999</v>
      </c>
      <c r="C31" s="15">
        <v>1205488.8</v>
      </c>
      <c r="D31" s="8">
        <v>1281946.5</v>
      </c>
      <c r="E31" s="15">
        <v>947626.7</v>
      </c>
      <c r="F31" s="15">
        <v>953760.9</v>
      </c>
      <c r="G31" s="8">
        <v>1029652.5</v>
      </c>
      <c r="H31" s="6" t="s">
        <v>43</v>
      </c>
      <c r="J31" s="13"/>
      <c r="K31" s="13"/>
      <c r="L31" s="13"/>
    </row>
    <row r="32" spans="1:12" ht="15" customHeight="1" x14ac:dyDescent="0.2">
      <c r="A32" s="14" t="s">
        <v>44</v>
      </c>
      <c r="B32" s="8">
        <v>93566</v>
      </c>
      <c r="C32" s="8" t="s">
        <v>78</v>
      </c>
      <c r="D32" s="8" t="s">
        <v>78</v>
      </c>
      <c r="E32" s="8">
        <v>68914</v>
      </c>
      <c r="F32" s="8" t="s">
        <v>78</v>
      </c>
      <c r="G32" s="8" t="s">
        <v>78</v>
      </c>
      <c r="H32" s="6" t="s">
        <v>45</v>
      </c>
      <c r="J32" s="13"/>
      <c r="K32" s="13"/>
      <c r="L32" s="13"/>
    </row>
    <row r="33" spans="1:12" ht="15" customHeight="1" x14ac:dyDescent="0.2">
      <c r="A33" s="14" t="s">
        <v>46</v>
      </c>
      <c r="B33" s="15">
        <v>179532.6</v>
      </c>
      <c r="C33" s="15">
        <v>184171.3</v>
      </c>
      <c r="D33" s="8">
        <v>207385.4</v>
      </c>
      <c r="E33" s="15">
        <v>177182</v>
      </c>
      <c r="F33" s="15">
        <v>180285.4</v>
      </c>
      <c r="G33" s="8">
        <v>206820.5</v>
      </c>
      <c r="H33" s="6" t="s">
        <v>47</v>
      </c>
      <c r="J33" s="13"/>
      <c r="K33" s="13"/>
      <c r="L33" s="13"/>
    </row>
    <row r="34" spans="1:12" ht="15" customHeight="1" x14ac:dyDescent="0.2">
      <c r="A34" s="14" t="s">
        <v>48</v>
      </c>
      <c r="B34" s="15">
        <v>49634</v>
      </c>
      <c r="C34" s="15">
        <v>50038.8</v>
      </c>
      <c r="D34" s="8">
        <v>55018</v>
      </c>
      <c r="E34" s="15">
        <v>60344.800000000003</v>
      </c>
      <c r="F34" s="15">
        <v>61424</v>
      </c>
      <c r="G34" s="8">
        <v>69688.600000000006</v>
      </c>
      <c r="H34" s="6" t="s">
        <v>49</v>
      </c>
      <c r="J34" s="13"/>
      <c r="K34" s="13"/>
      <c r="L34" s="13"/>
    </row>
    <row r="35" spans="1:12" ht="15" customHeight="1" x14ac:dyDescent="0.2">
      <c r="A35" s="14" t="s">
        <v>50</v>
      </c>
      <c r="B35" s="15">
        <v>54620.2</v>
      </c>
      <c r="C35" s="15">
        <v>57392.4</v>
      </c>
      <c r="D35" s="8">
        <v>62615.6</v>
      </c>
      <c r="E35" s="15">
        <v>62979.199999999997</v>
      </c>
      <c r="F35" s="15">
        <v>67363.100000000006</v>
      </c>
      <c r="G35" s="8">
        <v>75567.5</v>
      </c>
      <c r="H35" s="6" t="s">
        <v>51</v>
      </c>
      <c r="J35" s="13"/>
      <c r="K35" s="13"/>
      <c r="L35" s="13"/>
    </row>
    <row r="36" spans="1:12" ht="15" customHeight="1" x14ac:dyDescent="0.2">
      <c r="A36" s="14" t="s">
        <v>52</v>
      </c>
      <c r="B36" s="8">
        <v>1353624</v>
      </c>
      <c r="C36" s="8">
        <v>1310377.8999999999</v>
      </c>
      <c r="D36" s="8">
        <v>1368336.4</v>
      </c>
      <c r="E36" s="8">
        <v>2085105.5</v>
      </c>
      <c r="F36" s="8">
        <v>2031085.9</v>
      </c>
      <c r="G36" s="8">
        <v>2129128.6</v>
      </c>
      <c r="H36" s="6" t="s">
        <v>53</v>
      </c>
      <c r="J36" s="13"/>
      <c r="K36" s="13"/>
      <c r="L36" s="13"/>
    </row>
    <row r="37" spans="1:12" ht="15" customHeight="1" x14ac:dyDescent="0.2">
      <c r="A37" s="14" t="s">
        <v>54</v>
      </c>
      <c r="B37" s="15">
        <v>67845.3</v>
      </c>
      <c r="C37" s="15">
        <v>70069.5</v>
      </c>
      <c r="D37" s="8">
        <v>74726.399999999994</v>
      </c>
      <c r="E37" s="15">
        <v>66166.899999999994</v>
      </c>
      <c r="F37" s="15">
        <v>68216.2</v>
      </c>
      <c r="G37" s="8">
        <v>73684.5</v>
      </c>
      <c r="H37" s="6" t="s">
        <v>55</v>
      </c>
      <c r="J37" s="13"/>
      <c r="K37" s="13"/>
      <c r="L37" s="13"/>
    </row>
    <row r="38" spans="1:12" ht="15" customHeight="1" x14ac:dyDescent="0.2">
      <c r="A38" s="14" t="s">
        <v>56</v>
      </c>
      <c r="B38" s="15">
        <v>28792.6</v>
      </c>
      <c r="C38" s="15">
        <v>29742.400000000001</v>
      </c>
      <c r="D38" s="8">
        <v>34007.199999999997</v>
      </c>
      <c r="E38" s="15">
        <v>26887.4</v>
      </c>
      <c r="F38" s="15">
        <v>27597.5</v>
      </c>
      <c r="G38" s="8">
        <v>31917.200000000001</v>
      </c>
      <c r="H38" s="6" t="s">
        <v>57</v>
      </c>
      <c r="J38" s="13"/>
      <c r="K38" s="13"/>
      <c r="L38" s="13"/>
    </row>
    <row r="39" spans="1:12" ht="15" customHeight="1" x14ac:dyDescent="0.2">
      <c r="A39" s="14" t="s">
        <v>58</v>
      </c>
      <c r="B39" s="15">
        <v>254599.4</v>
      </c>
      <c r="C39" s="15">
        <v>262041.3</v>
      </c>
      <c r="D39" s="8">
        <v>283094.59999999998</v>
      </c>
      <c r="E39" s="15">
        <v>281222.09999999998</v>
      </c>
      <c r="F39" s="15">
        <v>281056.8</v>
      </c>
      <c r="G39" s="8">
        <v>311651.20000000001</v>
      </c>
      <c r="H39" s="6" t="s">
        <v>59</v>
      </c>
      <c r="J39" s="13"/>
      <c r="K39" s="13"/>
      <c r="L39" s="13"/>
    </row>
    <row r="40" spans="1:12" ht="15" customHeight="1" x14ac:dyDescent="0.2">
      <c r="A40" s="14" t="s">
        <v>60</v>
      </c>
      <c r="B40" s="8">
        <v>261472</v>
      </c>
      <c r="C40" s="15">
        <v>273853.3</v>
      </c>
      <c r="D40" s="8">
        <v>265562.5</v>
      </c>
      <c r="E40" s="8">
        <v>228288</v>
      </c>
      <c r="F40" s="8">
        <v>244211.4</v>
      </c>
      <c r="G40" s="8">
        <v>238986.3</v>
      </c>
      <c r="H40" s="6" t="s">
        <v>61</v>
      </c>
      <c r="J40" s="13"/>
      <c r="K40" s="13"/>
      <c r="L40" s="13"/>
    </row>
    <row r="41" spans="1:12" ht="15" customHeight="1" x14ac:dyDescent="0.2">
      <c r="A41" s="14" t="s">
        <v>62</v>
      </c>
      <c r="B41" s="15">
        <v>126258.2</v>
      </c>
      <c r="C41" s="15">
        <v>125901.1</v>
      </c>
      <c r="D41" s="8">
        <v>135356.9</v>
      </c>
      <c r="E41" s="8">
        <v>124807.1</v>
      </c>
      <c r="F41" s="8">
        <v>127462.6</v>
      </c>
      <c r="G41" s="8">
        <v>136475.70000000001</v>
      </c>
      <c r="H41" s="6" t="s">
        <v>63</v>
      </c>
      <c r="J41" s="13"/>
      <c r="K41" s="13"/>
      <c r="L41" s="13"/>
    </row>
    <row r="42" spans="1:12" ht="15" customHeight="1" x14ac:dyDescent="0.2">
      <c r="A42" s="14" t="s">
        <v>79</v>
      </c>
      <c r="B42" s="8">
        <v>414739.3</v>
      </c>
      <c r="C42" s="8">
        <v>370023</v>
      </c>
      <c r="D42" s="8">
        <v>390824.1</v>
      </c>
      <c r="E42" s="8">
        <v>564550.9</v>
      </c>
      <c r="F42" s="8">
        <v>574908.19999999995</v>
      </c>
      <c r="G42" s="8">
        <v>569598.6</v>
      </c>
      <c r="H42" s="6" t="s">
        <v>64</v>
      </c>
      <c r="J42" s="13"/>
      <c r="K42" s="13"/>
      <c r="L42" s="13"/>
    </row>
    <row r="43" spans="1:12" ht="15" customHeight="1" x14ac:dyDescent="0.2">
      <c r="B43" s="13"/>
      <c r="C43" s="13"/>
      <c r="D43" s="13"/>
      <c r="E43" s="13"/>
      <c r="F43" s="13"/>
      <c r="G43" s="13"/>
      <c r="H43" s="13"/>
    </row>
    <row r="44" spans="1:12" ht="15" customHeight="1" x14ac:dyDescent="0.2">
      <c r="B44" s="13"/>
      <c r="C44" s="13"/>
      <c r="D44" s="13"/>
      <c r="E44" s="13"/>
      <c r="F44" s="13"/>
      <c r="G44" s="13"/>
      <c r="H44" s="13"/>
    </row>
    <row r="45" spans="1:12" ht="15" customHeight="1" x14ac:dyDescent="0.2">
      <c r="B45" s="13"/>
      <c r="C45" s="13"/>
      <c r="D45" s="13"/>
      <c r="E45" s="13"/>
      <c r="F45" s="13"/>
      <c r="G45" s="13"/>
      <c r="H45" s="13"/>
    </row>
    <row r="46" spans="1:12" ht="15" customHeight="1" x14ac:dyDescent="0.2">
      <c r="B46" s="13"/>
      <c r="C46" s="13"/>
      <c r="D46" s="13"/>
      <c r="E46" s="13"/>
      <c r="F46" s="13"/>
      <c r="G46" s="13"/>
      <c r="H46" s="13"/>
    </row>
  </sheetData>
  <mergeCells count="4">
    <mergeCell ref="H3:H4"/>
    <mergeCell ref="A3:A4"/>
    <mergeCell ref="B3:D3"/>
    <mergeCell ref="E3:G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29-7.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Aleksandra Cvorovic</cp:lastModifiedBy>
  <dcterms:created xsi:type="dcterms:W3CDTF">2011-12-06T11:49:20Z</dcterms:created>
  <dcterms:modified xsi:type="dcterms:W3CDTF">2019-12-25T11:47:52Z</dcterms:modified>
</cp:coreProperties>
</file>