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85" yWindow="30" windowWidth="10215" windowHeight="8145" activeTab="1"/>
  </bookViews>
  <sheets>
    <sheet name="Table_1" sheetId="1" r:id="rId1"/>
    <sheet name="Table_2" sheetId="2" r:id="rId2"/>
    <sheet name="Table_3" sheetId="3" r:id="rId3"/>
    <sheet name="Table_4" sheetId="4" r:id="rId4"/>
    <sheet name="Table_4_1" sheetId="5" r:id="rId5"/>
    <sheet name="Table_4_2" sheetId="6" r:id="rId6"/>
    <sheet name="Table_5" sheetId="7" r:id="rId7"/>
    <sheet name="Table_5_1" sheetId="8" r:id="rId8"/>
    <sheet name="Table_5_2" sheetId="9" r:id="rId9"/>
    <sheet name="Table_5_3" sheetId="10" r:id="rId10"/>
    <sheet name="Table_6" sheetId="11" r:id="rId11"/>
    <sheet name="Table_6_1" sheetId="12" r:id="rId12"/>
    <sheet name="Table_6_2" sheetId="13" r:id="rId13"/>
    <sheet name="Table_6_3" sheetId="14" r:id="rId14"/>
    <sheet name="Table_7" sheetId="15" r:id="rId15"/>
    <sheet name="Table_7_1" sheetId="16" r:id="rId16"/>
    <sheet name="Table_8" sheetId="17" r:id="rId17"/>
    <sheet name="Table_9" sheetId="18" r:id="rId18"/>
    <sheet name="Table_10" sheetId="19" r:id="rId19"/>
    <sheet name="Table_11" sheetId="20" r:id="rId20"/>
    <sheet name="Table_12" sheetId="21" r:id="rId21"/>
    <sheet name="Table_13" sheetId="22" r:id="rId22"/>
    <sheet name="Table_13_1" sheetId="23" r:id="rId23"/>
    <sheet name="Table_14" sheetId="24" r:id="rId24"/>
  </sheets>
  <definedNames/>
  <calcPr fullCalcOnLoad="1"/>
</workbook>
</file>

<file path=xl/sharedStrings.xml><?xml version="1.0" encoding="utf-8"?>
<sst xmlns="http://schemas.openxmlformats.org/spreadsheetml/2006/main" count="1582" uniqueCount="515">
  <si>
    <t>Starost - Age</t>
  </si>
  <si>
    <t>Muškarci i Žene / Men and women</t>
  </si>
  <si>
    <t>Total</t>
  </si>
  <si>
    <t>Employees</t>
  </si>
  <si>
    <t>Family workers</t>
  </si>
  <si>
    <t>%</t>
  </si>
  <si>
    <t xml:space="preserve">  Total population</t>
  </si>
  <si>
    <t xml:space="preserve">  Labour force</t>
  </si>
  <si>
    <t xml:space="preserve">  Persons in employment</t>
  </si>
  <si>
    <t xml:space="preserve">  - working part time</t>
  </si>
  <si>
    <t xml:space="preserve"> Unemployed persons</t>
  </si>
  <si>
    <t xml:space="preserve">  Inactive persons</t>
  </si>
  <si>
    <t xml:space="preserve">  Working age population</t>
  </si>
  <si>
    <t xml:space="preserve"> Persons less than 15 years</t>
  </si>
  <si>
    <t xml:space="preserve"> Share of population under 15 in total population</t>
  </si>
  <si>
    <t xml:space="preserve"> - seeking first job</t>
  </si>
  <si>
    <t>Moški / Men</t>
  </si>
  <si>
    <t>15-24</t>
  </si>
  <si>
    <t>25-49</t>
  </si>
  <si>
    <t>Age</t>
  </si>
  <si>
    <t>55-64</t>
  </si>
  <si>
    <t>15-64</t>
  </si>
  <si>
    <t>50-64</t>
  </si>
  <si>
    <t>65+</t>
  </si>
  <si>
    <t>15+</t>
  </si>
  <si>
    <t>Starost</t>
  </si>
  <si>
    <t>Written contract</t>
  </si>
  <si>
    <t>Oral agreement</t>
  </si>
  <si>
    <t>Središnji region Central region</t>
  </si>
  <si>
    <t>Sjeverni region Northern region</t>
  </si>
  <si>
    <t>Žensko / Female</t>
  </si>
  <si>
    <t>Activity rate</t>
  </si>
  <si>
    <t>Unemployment rate</t>
  </si>
  <si>
    <t>Employment rate</t>
  </si>
  <si>
    <t>Crna Gora Montenegro</t>
  </si>
  <si>
    <t>25-34</t>
  </si>
  <si>
    <t>35-44</t>
  </si>
  <si>
    <t>45-54</t>
  </si>
  <si>
    <t>65-74</t>
  </si>
  <si>
    <t>75+</t>
  </si>
  <si>
    <t>Svega Total</t>
  </si>
  <si>
    <t>Ukupno /Total</t>
  </si>
  <si>
    <t>Secondary general education</t>
  </si>
  <si>
    <t>Secondary vocational education</t>
  </si>
  <si>
    <t>First stage of tertiary education</t>
  </si>
  <si>
    <t>Less than primary education</t>
  </si>
  <si>
    <t>Vocational education after primary school</t>
  </si>
  <si>
    <t>Tertiary education</t>
  </si>
  <si>
    <t>of which</t>
  </si>
  <si>
    <t>Fakultet, akademija ili visoka škola, doktori i magistri nauka</t>
  </si>
  <si>
    <t xml:space="preserve">Second stage of tertiary education, bachelors', masters, or doctors' degree </t>
  </si>
  <si>
    <t>Više i visoko stručno obrazovanje</t>
  </si>
  <si>
    <t>Bez škole i nepotpuna osnovna škola</t>
  </si>
  <si>
    <t>Osnovna škola</t>
  </si>
  <si>
    <t>Stručno obrazovanje nakon osnovne škole</t>
  </si>
  <si>
    <t>Srednje opšte obrazovanje</t>
  </si>
  <si>
    <t>Srednje stručne škole</t>
  </si>
  <si>
    <t>Više stručno obrazovanje</t>
  </si>
  <si>
    <t>Primary education</t>
  </si>
  <si>
    <t>Ukupno</t>
  </si>
  <si>
    <t>Nepoznato</t>
  </si>
  <si>
    <t>Unknown</t>
  </si>
  <si>
    <t>Self-employed persons</t>
  </si>
  <si>
    <t xml:space="preserve">    - with written contract</t>
  </si>
  <si>
    <t xml:space="preserve">   - other forms of work</t>
  </si>
  <si>
    <t>Industry</t>
  </si>
  <si>
    <t>Agriculture</t>
  </si>
  <si>
    <t>Services</t>
  </si>
  <si>
    <t>U drugoj opštini u Crnoj Gori</t>
  </si>
  <si>
    <t>U inostranstvu</t>
  </si>
  <si>
    <t>U istoj opštini u kojoj se nalazi domaćinstvo</t>
  </si>
  <si>
    <t>In the same municipality where this household is located</t>
  </si>
  <si>
    <t>In another municipality of Montenegro</t>
  </si>
  <si>
    <t>Abroad</t>
  </si>
  <si>
    <t>Lice sa poslodavcem ima pismeni ugovor</t>
  </si>
  <si>
    <t>Lice sa poslodavcem ima usmeni dogovor</t>
  </si>
  <si>
    <t>Lice sa poslodavcem nema ugovora</t>
  </si>
  <si>
    <t xml:space="preserve">No contract </t>
  </si>
  <si>
    <t>Permanent contract</t>
  </si>
  <si>
    <t>Privremeni posao: ugovor o radu ograničenog trajanja ili do završetka određenog zadatka</t>
  </si>
  <si>
    <t>Fixed-term contract</t>
  </si>
  <si>
    <t>Uslužne djelatnosti</t>
  </si>
  <si>
    <t>Nepoljoprivredna zanimanja</t>
  </si>
  <si>
    <t>Poljoprivredna zanimanja</t>
  </si>
  <si>
    <t>Preduzeće koje pripada državi ili opštini</t>
  </si>
  <si>
    <t>Institucije centralne ili lokalne uprave; NVO ili humanitarne organizacije</t>
  </si>
  <si>
    <t>Central or local government; NGO</t>
  </si>
  <si>
    <t>Publicly owned enterprise</t>
  </si>
  <si>
    <t>Private company or enterprise (including those with some private capital participation)</t>
  </si>
  <si>
    <t>Privatna kompanija ili preduzeće (uključujući one sa učešćem privatnogo kapitala)</t>
  </si>
  <si>
    <t>Clerks</t>
  </si>
  <si>
    <t>Zakonodavci, funkcioneri I rukovodioci</t>
  </si>
  <si>
    <t>Stručnjaci</t>
  </si>
  <si>
    <t>Stručni saradnici i tehničari</t>
  </si>
  <si>
    <t>Službenici</t>
  </si>
  <si>
    <t>Uslužni radnici i trgovci</t>
  </si>
  <si>
    <t>Kvalifikovani radnici u poljoprivredi i ribarstvu</t>
  </si>
  <si>
    <t>Zanatlije i srodni radnici</t>
  </si>
  <si>
    <t>Rukovaoci mašinama i uređajima i monteri</t>
  </si>
  <si>
    <t>Osnovna-jednostavna zanimanja</t>
  </si>
  <si>
    <t>Legislators, senior officials, and managers</t>
  </si>
  <si>
    <t>Professionals</t>
  </si>
  <si>
    <t>Asoosciated professionals and technicians</t>
  </si>
  <si>
    <t>Market, sales, and service workers</t>
  </si>
  <si>
    <t>Skilled agricultural workers</t>
  </si>
  <si>
    <t>Craft and related trades workers</t>
  </si>
  <si>
    <t>Plant and machine operators and assemblers</t>
  </si>
  <si>
    <t>Elementary occupations</t>
  </si>
  <si>
    <t>Military occupations</t>
  </si>
  <si>
    <t>Region</t>
  </si>
  <si>
    <t>Puno radno vrijeme</t>
  </si>
  <si>
    <t>Radno vrijeme kraće od punog</t>
  </si>
  <si>
    <t>Muškarci / Men</t>
  </si>
  <si>
    <t>Working full-time</t>
  </si>
  <si>
    <t>Working part-time</t>
  </si>
  <si>
    <t>Žene / Women</t>
  </si>
  <si>
    <t>Less than 1 month</t>
  </si>
  <si>
    <t>One to 5 months</t>
  </si>
  <si>
    <t>6 to 11 months</t>
  </si>
  <si>
    <t>12 to 23 months</t>
  </si>
  <si>
    <t>Manje od mjesec dana</t>
  </si>
  <si>
    <t>1 do 5 mjeseca</t>
  </si>
  <si>
    <t>6 do 11 mjeseci</t>
  </si>
  <si>
    <t>12 do 23 mjeseca</t>
  </si>
  <si>
    <t>2 godine i duže</t>
  </si>
  <si>
    <t>2 years and longer</t>
  </si>
  <si>
    <t>Main reason for not searching a job</t>
  </si>
  <si>
    <t>Glavni razlog zbog kojeg lice ne traži posao</t>
  </si>
  <si>
    <t>Retirement</t>
  </si>
  <si>
    <t>Illness or disability</t>
  </si>
  <si>
    <t>Other personal or family reasons</t>
  </si>
  <si>
    <t>Belief that no work is available</t>
  </si>
  <si>
    <t>Other reasons</t>
  </si>
  <si>
    <t>Je bolesno ili invalid</t>
  </si>
  <si>
    <t>Vodi računa o djeci ili nezbrinutim odraslim osobama</t>
  </si>
  <si>
    <t>Looking after children or incapacitated adults</t>
  </si>
  <si>
    <t>Drugih ličnih ili porodičnih obaveza</t>
  </si>
  <si>
    <t>Obrazovanja ili obuke</t>
  </si>
  <si>
    <t>Education or training</t>
  </si>
  <si>
    <t>Penzije</t>
  </si>
  <si>
    <t>Ubjeđenja da ne postoji posao</t>
  </si>
  <si>
    <t>Drugih razloga</t>
  </si>
  <si>
    <t>Ukupno stanovništvo</t>
  </si>
  <si>
    <t>Zaposleni</t>
  </si>
  <si>
    <t xml:space="preserve"> - sa skraćenim radnim vremenom</t>
  </si>
  <si>
    <t>Nezaposleni</t>
  </si>
  <si>
    <t>Neaktivno stanovništvo</t>
  </si>
  <si>
    <t>Stopa aktivnosti</t>
  </si>
  <si>
    <t>Stopa zaposelnosti</t>
  </si>
  <si>
    <t>Stopa nezaposlenosti</t>
  </si>
  <si>
    <t xml:space="preserve"> - sa pismenim ugovorom</t>
  </si>
  <si>
    <t>Stalno zaposlenje ili ugovor o radu neograničenog
trajanja</t>
  </si>
  <si>
    <t>Privatna kompanija ili preduzeće (uključujući one sa učešćem privatnog kapitala)</t>
  </si>
  <si>
    <t xml:space="preserve">Ukupno </t>
  </si>
  <si>
    <t xml:space="preserve">Zakonodavci, funkcioneri I rukovodioci </t>
  </si>
  <si>
    <t xml:space="preserve">Strucnjaci </t>
  </si>
  <si>
    <t xml:space="preserve">Strucni saradnici i tehnicari </t>
  </si>
  <si>
    <t xml:space="preserve">Službenici </t>
  </si>
  <si>
    <t xml:space="preserve">Uslužni radnici i trgovci </t>
  </si>
  <si>
    <t xml:space="preserve">Kvalifikovani radnici u poljoprivredi i </t>
  </si>
  <si>
    <t xml:space="preserve">Zanatlije i srodni radnici </t>
  </si>
  <si>
    <t xml:space="preserve">Osnovna-jednostavna zanimanja </t>
  </si>
  <si>
    <t>.</t>
  </si>
  <si>
    <t>(1.6)</t>
  </si>
  <si>
    <t>(3.2)</t>
  </si>
  <si>
    <t>(3.5)</t>
  </si>
  <si>
    <t>(4.7)</t>
  </si>
  <si>
    <t>(3.7)</t>
  </si>
  <si>
    <t>(2.2)</t>
  </si>
  <si>
    <t>(4.8)</t>
  </si>
  <si>
    <t>(4.9)</t>
  </si>
  <si>
    <t>(1.3)</t>
  </si>
  <si>
    <t>(2.6)</t>
  </si>
  <si>
    <t>(3.4)</t>
  </si>
  <si>
    <t>(2.3)</t>
  </si>
  <si>
    <t>(2.4)</t>
  </si>
  <si>
    <t>(1.7)</t>
  </si>
  <si>
    <t>Aktivno stanovništvo</t>
  </si>
  <si>
    <t xml:space="preserve">  - prvi put traži zaposlenje</t>
  </si>
  <si>
    <t>Stanovništvo staro 15 i više godina</t>
  </si>
  <si>
    <t>Lica mlađa od 15 godina</t>
  </si>
  <si>
    <t>Učešće mlađih od 15 god u ukupnom stanovništvu</t>
  </si>
  <si>
    <t>registrovani nezaposleni odgovaraju broju lica koja ostvaruju zdravstveno osiguranje kao nezaposleni i registrovani su kod Fonda zdravstva.</t>
  </si>
  <si>
    <t>registered unemployed equals the number of persons who are considered as registered unemployed by the Health Fund.</t>
  </si>
  <si>
    <t>Stopa aktivnosti Activity rate</t>
  </si>
  <si>
    <t>Stopa zaposlenosti Employment rate</t>
  </si>
  <si>
    <t>Stopa nezaposlenosti Unemployment rate</t>
  </si>
  <si>
    <t>od toga</t>
  </si>
  <si>
    <t>Samozaposleni</t>
  </si>
  <si>
    <t>Zaposleni radnici</t>
  </si>
  <si>
    <t>Porodični radnici</t>
  </si>
  <si>
    <t xml:space="preserve"> - drugi oblici rada</t>
  </si>
  <si>
    <t>od toga     of which Podgorica</t>
  </si>
  <si>
    <t>Vojna lica</t>
  </si>
  <si>
    <t xml:space="preserve">Rukovaoci mašinama i uređajima i monteri </t>
  </si>
  <si>
    <t xml:space="preserve"> Activity rate</t>
  </si>
  <si>
    <t xml:space="preserve"> Employment rate</t>
  </si>
  <si>
    <t xml:space="preserve"> Unemployment rate</t>
  </si>
  <si>
    <t xml:space="preserve">Tabela 2 RADNO SPOSOBNO STANOVNIŠTVO PO AKTIVNOSTI STAROSNIM GRUPAMA I POLU, CRNA GORA PRVI KVARTAL 2011
            </t>
  </si>
  <si>
    <r>
      <t xml:space="preserve">Aktivno stanovništvo
</t>
    </r>
    <r>
      <rPr>
        <b/>
        <i/>
        <sz val="9"/>
        <rFont val="Arial"/>
        <family val="2"/>
      </rPr>
      <t>Labour force</t>
    </r>
  </si>
  <si>
    <r>
      <t xml:space="preserve">Zaposleni
</t>
    </r>
    <r>
      <rPr>
        <b/>
        <i/>
        <sz val="9"/>
        <rFont val="Arial"/>
        <family val="2"/>
      </rPr>
      <t>Persons in employment</t>
    </r>
  </si>
  <si>
    <r>
      <t xml:space="preserve">Nezaposleni
</t>
    </r>
    <r>
      <rPr>
        <b/>
        <i/>
        <sz val="9"/>
        <rFont val="Arial"/>
        <family val="2"/>
      </rPr>
      <t>Unemployed persons</t>
    </r>
  </si>
  <si>
    <r>
      <t xml:space="preserve">Neaktivno stanovništvo
</t>
    </r>
    <r>
      <rPr>
        <b/>
        <i/>
        <sz val="9"/>
        <rFont val="Arial"/>
        <family val="2"/>
      </rPr>
      <t>Inactive persons</t>
    </r>
  </si>
  <si>
    <r>
      <t xml:space="preserve">Struktura (%) / </t>
    </r>
    <r>
      <rPr>
        <b/>
        <i/>
        <sz val="9"/>
        <rFont val="Arial"/>
        <family val="2"/>
      </rPr>
      <t>Structure (%)</t>
    </r>
  </si>
  <si>
    <r>
      <t>Starost /</t>
    </r>
    <r>
      <rPr>
        <i/>
        <sz val="9"/>
        <rFont val="Arial"/>
        <family val="2"/>
      </rPr>
      <t xml:space="preserve"> Age</t>
    </r>
  </si>
  <si>
    <r>
      <t xml:space="preserve">Ukupno / </t>
    </r>
    <r>
      <rPr>
        <b/>
        <i/>
        <sz val="9"/>
        <rFont val="Arial"/>
        <family val="2"/>
      </rPr>
      <t>Total</t>
    </r>
  </si>
  <si>
    <t xml:space="preserve">   Primorski region    Coastal region</t>
  </si>
  <si>
    <r>
      <t xml:space="preserve">Muškarci / </t>
    </r>
    <r>
      <rPr>
        <b/>
        <i/>
        <sz val="9"/>
        <rFont val="Arial"/>
        <family val="2"/>
      </rPr>
      <t>Men</t>
    </r>
  </si>
  <si>
    <r>
      <t>Žene /</t>
    </r>
    <r>
      <rPr>
        <b/>
        <i/>
        <sz val="9"/>
        <rFont val="Arial"/>
        <family val="2"/>
      </rPr>
      <t xml:space="preserve"> Women</t>
    </r>
  </si>
  <si>
    <r>
      <t xml:space="preserve">Ukupno </t>
    </r>
    <r>
      <rPr>
        <b/>
        <i/>
        <sz val="9"/>
        <rFont val="Arial"/>
        <family val="2"/>
      </rPr>
      <t>Total</t>
    </r>
  </si>
  <si>
    <r>
      <t xml:space="preserve">Muškarci i Žene / </t>
    </r>
    <r>
      <rPr>
        <b/>
        <i/>
        <sz val="9"/>
        <rFont val="Arial"/>
        <family val="2"/>
      </rPr>
      <t>Men and women</t>
    </r>
  </si>
  <si>
    <r>
      <t xml:space="preserve">Muškarci </t>
    </r>
    <r>
      <rPr>
        <b/>
        <i/>
        <sz val="9"/>
        <rFont val="Arial"/>
        <family val="2"/>
      </rPr>
      <t>Men</t>
    </r>
  </si>
  <si>
    <r>
      <t xml:space="preserve">Žene </t>
    </r>
    <r>
      <rPr>
        <b/>
        <i/>
        <sz val="9"/>
        <rFont val="Arial"/>
        <family val="2"/>
      </rPr>
      <t>Women</t>
    </r>
  </si>
  <si>
    <r>
      <t>Žene</t>
    </r>
    <r>
      <rPr>
        <b/>
        <i/>
        <sz val="9"/>
        <rFont val="Arial"/>
        <family val="2"/>
      </rPr>
      <t xml:space="preserve"> Women</t>
    </r>
  </si>
  <si>
    <r>
      <t xml:space="preserve">        % Žene         </t>
    </r>
    <r>
      <rPr>
        <b/>
        <i/>
        <sz val="9"/>
        <rFont val="Arial"/>
        <family val="2"/>
      </rPr>
      <t xml:space="preserve">   % Women                     </t>
    </r>
    <r>
      <rPr>
        <b/>
        <sz val="9"/>
        <rFont val="Arial"/>
        <family val="2"/>
      </rPr>
      <t xml:space="preserve">         </t>
    </r>
  </si>
  <si>
    <r>
      <t xml:space="preserve">Žene / </t>
    </r>
    <r>
      <rPr>
        <b/>
        <i/>
        <sz val="9"/>
        <rFont val="Arial"/>
        <family val="2"/>
      </rPr>
      <t>Women</t>
    </r>
  </si>
  <si>
    <r>
      <t xml:space="preserve"> Stopa aktivnosti </t>
    </r>
    <r>
      <rPr>
        <b/>
        <i/>
        <sz val="9"/>
        <rFont val="Arial"/>
        <family val="2"/>
      </rPr>
      <t>Activity rate</t>
    </r>
  </si>
  <si>
    <r>
      <t>Stopa zaposlenosti</t>
    </r>
    <r>
      <rPr>
        <b/>
        <i/>
        <sz val="9"/>
        <rFont val="Arial"/>
        <family val="2"/>
      </rPr>
      <t xml:space="preserve"> Employment rate</t>
    </r>
  </si>
  <si>
    <r>
      <t xml:space="preserve">Stopa nezaposlenosti </t>
    </r>
    <r>
      <rPr>
        <b/>
        <i/>
        <sz val="9"/>
        <rFont val="Arial"/>
        <family val="2"/>
      </rPr>
      <t>Unemployment rate</t>
    </r>
  </si>
  <si>
    <r>
      <t>Stopa aktivnosti</t>
    </r>
    <r>
      <rPr>
        <b/>
        <i/>
        <sz val="9"/>
        <rFont val="Arial"/>
        <family val="2"/>
      </rPr>
      <t xml:space="preserve"> Activity rate</t>
    </r>
  </si>
  <si>
    <r>
      <t xml:space="preserve">Stopa zaposlenosti </t>
    </r>
    <r>
      <rPr>
        <b/>
        <i/>
        <sz val="9"/>
        <rFont val="Arial"/>
        <family val="2"/>
      </rPr>
      <t>Employment rate</t>
    </r>
  </si>
  <si>
    <r>
      <t xml:space="preserve"> Stopa nezaposlenosti</t>
    </r>
    <r>
      <rPr>
        <b/>
        <i/>
        <sz val="9"/>
        <rFont val="Arial"/>
        <family val="2"/>
      </rPr>
      <t xml:space="preserve"> Unemployment rate</t>
    </r>
  </si>
  <si>
    <r>
      <t>Stanovništvo staro 15 godina ili više -</t>
    </r>
    <r>
      <rPr>
        <b/>
        <i/>
        <sz val="9"/>
        <rFont val="Arial"/>
        <family val="2"/>
      </rPr>
      <t xml:space="preserve"> Population aged 15+</t>
    </r>
  </si>
  <si>
    <r>
      <t xml:space="preserve">Stanovništvo staro 15-64 godina - </t>
    </r>
    <r>
      <rPr>
        <b/>
        <i/>
        <sz val="9"/>
        <rFont val="Arial"/>
        <family val="2"/>
      </rPr>
      <t>Population aged 15-64</t>
    </r>
  </si>
  <si>
    <r>
      <t xml:space="preserve">% Žene       </t>
    </r>
    <r>
      <rPr>
        <b/>
        <i/>
        <sz val="9"/>
        <rFont val="Arial"/>
        <family val="2"/>
      </rPr>
      <t>% Women</t>
    </r>
  </si>
  <si>
    <r>
      <t>Muškarci</t>
    </r>
    <r>
      <rPr>
        <b/>
        <i/>
        <sz val="9"/>
        <rFont val="Arial"/>
        <family val="2"/>
      </rPr>
      <t xml:space="preserve"> Men</t>
    </r>
  </si>
  <si>
    <r>
      <t xml:space="preserve">% Žene     </t>
    </r>
    <r>
      <rPr>
        <b/>
        <i/>
        <sz val="9"/>
        <rFont val="Arial"/>
        <family val="2"/>
      </rPr>
      <t xml:space="preserve">  % Women</t>
    </r>
  </si>
  <si>
    <r>
      <t>Muško</t>
    </r>
    <r>
      <rPr>
        <b/>
        <i/>
        <sz val="9"/>
        <rFont val="Arial"/>
        <family val="2"/>
      </rPr>
      <t xml:space="preserve"> Male</t>
    </r>
  </si>
  <si>
    <r>
      <t xml:space="preserve">Žensko  </t>
    </r>
    <r>
      <rPr>
        <b/>
        <i/>
        <sz val="9"/>
        <rFont val="Arial"/>
        <family val="2"/>
      </rPr>
      <t>Female</t>
    </r>
  </si>
  <si>
    <r>
      <t xml:space="preserve">Muško </t>
    </r>
    <r>
      <rPr>
        <b/>
        <i/>
        <sz val="9"/>
        <rFont val="Arial"/>
        <family val="2"/>
      </rPr>
      <t>Male</t>
    </r>
  </si>
  <si>
    <r>
      <t xml:space="preserve">Žensko </t>
    </r>
    <r>
      <rPr>
        <b/>
        <i/>
        <sz val="9"/>
        <rFont val="Arial"/>
        <family val="2"/>
      </rPr>
      <t xml:space="preserve"> Female</t>
    </r>
  </si>
  <si>
    <r>
      <t xml:space="preserve"> % Žensko     </t>
    </r>
    <r>
      <rPr>
        <b/>
        <i/>
        <sz val="9"/>
        <rFont val="Arial"/>
        <family val="2"/>
      </rPr>
      <t>% Female</t>
    </r>
  </si>
  <si>
    <r>
      <t>Ukupno</t>
    </r>
    <r>
      <rPr>
        <b/>
        <i/>
        <sz val="9"/>
        <rFont val="Arial"/>
        <family val="2"/>
      </rPr>
      <t xml:space="preserve"> Total</t>
    </r>
  </si>
  <si>
    <r>
      <t xml:space="preserve">Poljoprivredna zanimanja  </t>
    </r>
    <r>
      <rPr>
        <b/>
        <i/>
        <sz val="9"/>
        <rFont val="Arial"/>
        <family val="2"/>
      </rPr>
      <t>Agriculture</t>
    </r>
  </si>
  <si>
    <r>
      <t xml:space="preserve">Nepoljoprivredna zanimanja </t>
    </r>
    <r>
      <rPr>
        <b/>
        <i/>
        <sz val="9"/>
        <rFont val="Arial"/>
        <family val="2"/>
      </rPr>
      <t xml:space="preserve"> Industry</t>
    </r>
  </si>
  <si>
    <r>
      <t xml:space="preserve">Uslužne djelatnosti </t>
    </r>
    <r>
      <rPr>
        <b/>
        <i/>
        <sz val="9"/>
        <rFont val="Arial"/>
        <family val="2"/>
      </rPr>
      <t xml:space="preserve"> Services</t>
    </r>
  </si>
  <si>
    <r>
      <t xml:space="preserve">Nepoljoprivredna zanimanja  </t>
    </r>
    <r>
      <rPr>
        <b/>
        <i/>
        <sz val="9"/>
        <rFont val="Arial"/>
        <family val="2"/>
      </rPr>
      <t>Industry</t>
    </r>
  </si>
  <si>
    <r>
      <t xml:space="preserve">Crna Gora </t>
    </r>
    <r>
      <rPr>
        <b/>
        <i/>
        <sz val="9"/>
        <rFont val="Arial"/>
        <family val="2"/>
      </rPr>
      <t>Montenegro</t>
    </r>
  </si>
  <si>
    <r>
      <t xml:space="preserve">Primorski region </t>
    </r>
    <r>
      <rPr>
        <b/>
        <i/>
        <sz val="9"/>
        <rFont val="Arial"/>
        <family val="2"/>
      </rPr>
      <t>Coastal region</t>
    </r>
  </si>
  <si>
    <r>
      <t xml:space="preserve">Središnji region </t>
    </r>
    <r>
      <rPr>
        <b/>
        <i/>
        <sz val="9"/>
        <rFont val="Arial"/>
        <family val="2"/>
      </rPr>
      <t>Central region</t>
    </r>
  </si>
  <si>
    <r>
      <t xml:space="preserve">Sjeverni region </t>
    </r>
    <r>
      <rPr>
        <b/>
        <i/>
        <sz val="9"/>
        <rFont val="Arial"/>
        <family val="2"/>
      </rPr>
      <t>Northern region</t>
    </r>
  </si>
  <si>
    <r>
      <t xml:space="preserve">od toga     </t>
    </r>
    <r>
      <rPr>
        <b/>
        <i/>
        <sz val="9"/>
        <rFont val="Arial"/>
        <family val="2"/>
      </rPr>
      <t>of which Podgorica</t>
    </r>
  </si>
  <si>
    <r>
      <t xml:space="preserve">Svega </t>
    </r>
    <r>
      <rPr>
        <b/>
        <i/>
        <sz val="9"/>
        <rFont val="Arial"/>
        <family val="2"/>
      </rPr>
      <t>Total</t>
    </r>
  </si>
  <si>
    <t>Ukupno / Total</t>
  </si>
  <si>
    <r>
      <t xml:space="preserve">Poljoprivredna zanimanja </t>
    </r>
    <r>
      <rPr>
        <b/>
        <i/>
        <sz val="9"/>
        <rFont val="Arial"/>
        <family val="2"/>
      </rPr>
      <t xml:space="preserve"> Agriculture</t>
    </r>
  </si>
  <si>
    <r>
      <t xml:space="preserve">Primorski  </t>
    </r>
    <r>
      <rPr>
        <b/>
        <i/>
        <sz val="9"/>
        <rFont val="Arial"/>
        <family val="2"/>
      </rPr>
      <t>Coast</t>
    </r>
  </si>
  <si>
    <r>
      <t xml:space="preserve">Sjever </t>
    </r>
    <r>
      <rPr>
        <b/>
        <i/>
        <sz val="9"/>
        <rFont val="Arial"/>
        <family val="2"/>
      </rPr>
      <t>North</t>
    </r>
  </si>
  <si>
    <r>
      <t xml:space="preserve">Središnji / </t>
    </r>
    <r>
      <rPr>
        <b/>
        <i/>
        <sz val="9"/>
        <rFont val="Arial"/>
        <family val="2"/>
      </rPr>
      <t>Center</t>
    </r>
  </si>
  <si>
    <r>
      <t>Sjever</t>
    </r>
    <r>
      <rPr>
        <b/>
        <i/>
        <sz val="9"/>
        <rFont val="Arial"/>
        <family val="2"/>
      </rPr>
      <t xml:space="preserve"> North</t>
    </r>
  </si>
  <si>
    <r>
      <t>Muškarci /</t>
    </r>
    <r>
      <rPr>
        <b/>
        <i/>
        <sz val="9"/>
        <rFont val="Arial"/>
        <family val="2"/>
      </rPr>
      <t xml:space="preserve"> Men</t>
    </r>
  </si>
  <si>
    <r>
      <t xml:space="preserve">od toga    </t>
    </r>
    <r>
      <rPr>
        <b/>
        <i/>
        <sz val="9"/>
        <rFont val="Arial"/>
        <family val="2"/>
      </rPr>
      <t xml:space="preserve"> of which Podgorica</t>
    </r>
  </si>
  <si>
    <r>
      <rPr>
        <b/>
        <sz val="9"/>
        <rFont val="Arial"/>
        <family val="2"/>
      </rPr>
      <t>Svega</t>
    </r>
    <r>
      <rPr>
        <b/>
        <i/>
        <sz val="9"/>
        <rFont val="Arial"/>
        <family val="2"/>
      </rPr>
      <t xml:space="preserve"> Total</t>
    </r>
  </si>
  <si>
    <r>
      <rPr>
        <b/>
        <sz val="9"/>
        <rFont val="Arial"/>
        <family val="2"/>
      </rPr>
      <t>Sjeverni region</t>
    </r>
    <r>
      <rPr>
        <sz val="9"/>
        <rFont val="Arial"/>
        <family val="2"/>
      </rPr>
      <t xml:space="preserve"> </t>
    </r>
    <r>
      <rPr>
        <b/>
        <i/>
        <sz val="9"/>
        <rFont val="Arial"/>
        <family val="2"/>
      </rPr>
      <t>Northern region</t>
    </r>
  </si>
  <si>
    <r>
      <t xml:space="preserve">              Središnji region</t>
    </r>
    <r>
      <rPr>
        <b/>
        <i/>
        <sz val="9"/>
        <rFont val="Arial"/>
        <family val="2"/>
      </rPr>
      <t xml:space="preserve">              Central region</t>
    </r>
  </si>
  <si>
    <r>
      <t xml:space="preserve">Uslužne djelatnosti  </t>
    </r>
    <r>
      <rPr>
        <b/>
        <i/>
        <sz val="9"/>
        <rFont val="Arial"/>
        <family val="2"/>
      </rPr>
      <t>Services</t>
    </r>
  </si>
  <si>
    <r>
      <t xml:space="preserve">Ukupno (Muškarci i Žene) / </t>
    </r>
    <r>
      <rPr>
        <b/>
        <i/>
        <sz val="9"/>
        <rFont val="Arial"/>
        <family val="2"/>
      </rPr>
      <t>Total (Men and Women)</t>
    </r>
  </si>
  <si>
    <r>
      <rPr>
        <b/>
        <sz val="9"/>
        <rFont val="Arial"/>
        <family val="2"/>
      </rPr>
      <t>Primorski region</t>
    </r>
    <r>
      <rPr>
        <sz val="9"/>
        <rFont val="Arial"/>
        <family val="2"/>
      </rPr>
      <t xml:space="preserve"> </t>
    </r>
    <r>
      <rPr>
        <b/>
        <i/>
        <sz val="9"/>
        <rFont val="Arial"/>
        <family val="2"/>
      </rPr>
      <t>Coastal region</t>
    </r>
  </si>
  <si>
    <r>
      <t xml:space="preserve">Prema vrsti ugovora / </t>
    </r>
    <r>
      <rPr>
        <b/>
        <i/>
        <sz val="9"/>
        <rFont val="Arial"/>
        <family val="2"/>
      </rPr>
      <t>By type of contract</t>
    </r>
  </si>
  <si>
    <r>
      <t xml:space="preserve">Prema trajanja ugovora / </t>
    </r>
    <r>
      <rPr>
        <b/>
        <i/>
        <sz val="9"/>
        <rFont val="Arial"/>
        <family val="2"/>
      </rPr>
      <t>By duration of contract</t>
    </r>
  </si>
  <si>
    <r>
      <t xml:space="preserve">Muškarci / </t>
    </r>
    <r>
      <rPr>
        <b/>
        <i/>
        <sz val="9"/>
        <rFont val="Arial"/>
        <family val="2"/>
      </rPr>
      <t>Men (1000)</t>
    </r>
  </si>
  <si>
    <r>
      <t xml:space="preserve">Žene / </t>
    </r>
    <r>
      <rPr>
        <b/>
        <i/>
        <sz val="9"/>
        <rFont val="Arial"/>
        <family val="2"/>
      </rPr>
      <t>Women (1000)</t>
    </r>
  </si>
  <si>
    <t>(4.0)</t>
  </si>
  <si>
    <r>
      <t xml:space="preserve"> - registrovani kod ZZZ</t>
    </r>
    <r>
      <rPr>
        <vertAlign val="superscript"/>
        <sz val="9"/>
        <rFont val="Arial"/>
        <family val="2"/>
      </rPr>
      <t>1)</t>
    </r>
  </si>
  <si>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 xml:space="preserve"> Registrovani u Zavodu za zapošljavanje su podaci prema odgovoru ispitanika. Prema rezultatima ankete u svakom regionu</t>
    </r>
  </si>
  <si>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 xml:space="preserve"> Registered in Employment Agency as reported by respondents. According to the LFS results, in each region the number of persons who consider themselves</t>
    </r>
  </si>
  <si>
    <r>
      <t xml:space="preserve"> - registered at the Employment Agency </t>
    </r>
    <r>
      <rPr>
        <vertAlign val="superscript"/>
        <sz val="9"/>
        <rFont val="Arial"/>
        <family val="2"/>
      </rPr>
      <t>1)</t>
    </r>
  </si>
  <si>
    <t>(5.1)</t>
  </si>
  <si>
    <t>(6.8)</t>
  </si>
  <si>
    <t>(6.3)</t>
  </si>
  <si>
    <t>((1.2))</t>
  </si>
  <si>
    <t>((2.7))</t>
  </si>
  <si>
    <t>Ima druga primanja</t>
  </si>
  <si>
    <t xml:space="preserve">Other earnings </t>
  </si>
  <si>
    <t>((1.9))</t>
  </si>
  <si>
    <t>((1.5))</t>
  </si>
  <si>
    <t>(7.1)</t>
  </si>
  <si>
    <t>(7.4)</t>
  </si>
  <si>
    <t>(8.7)</t>
  </si>
  <si>
    <t>(2.8)</t>
  </si>
  <si>
    <t>((1.7))</t>
  </si>
  <si>
    <t>(6.1)</t>
  </si>
  <si>
    <t>(4.5)</t>
  </si>
  <si>
    <t>(7.3)</t>
  </si>
  <si>
    <t>(10.5)</t>
  </si>
  <si>
    <t>(4.2)</t>
  </si>
  <si>
    <t>(2.9)</t>
  </si>
  <si>
    <t>((3.0))</t>
  </si>
  <si>
    <t>(3.6)</t>
  </si>
  <si>
    <t>(1.1)</t>
  </si>
  <si>
    <t>((2.2))</t>
  </si>
  <si>
    <t>(2.5)</t>
  </si>
  <si>
    <r>
      <t xml:space="preserve">Muškarci / </t>
    </r>
    <r>
      <rPr>
        <b/>
        <i/>
        <sz val="9"/>
        <rFont val="Arial"/>
        <family val="2"/>
      </rPr>
      <t xml:space="preserve">Men </t>
    </r>
  </si>
  <si>
    <r>
      <t xml:space="preserve"> Žene / </t>
    </r>
    <r>
      <rPr>
        <b/>
        <i/>
        <sz val="9"/>
        <rFont val="Arial"/>
        <family val="2"/>
      </rPr>
      <t>Women</t>
    </r>
  </si>
  <si>
    <r>
      <t xml:space="preserve">Poljoprivredna djelatnost </t>
    </r>
    <r>
      <rPr>
        <b/>
        <vertAlign val="superscript"/>
        <sz val="9"/>
        <rFont val="Arial"/>
        <family val="2"/>
      </rPr>
      <t>1)</t>
    </r>
  </si>
  <si>
    <r>
      <t xml:space="preserve">Agriculture </t>
    </r>
    <r>
      <rPr>
        <b/>
        <i/>
        <vertAlign val="superscript"/>
        <sz val="9"/>
        <rFont val="Arial"/>
        <family val="2"/>
      </rPr>
      <t>1)</t>
    </r>
  </si>
  <si>
    <t>Nepoljoprivredna djelatnost</t>
  </si>
  <si>
    <t>Vađenje ruda i kamena;</t>
  </si>
  <si>
    <t>Mining</t>
  </si>
  <si>
    <t xml:space="preserve"> Prerađivačka djelatnost</t>
  </si>
  <si>
    <t>Manufacturing</t>
  </si>
  <si>
    <t>Snabdijevanje el. Energ., gasom, parom I klimatizacija</t>
  </si>
  <si>
    <t>Electricity, gas, steam and air conditioning</t>
  </si>
  <si>
    <t>Snabdijevanje vodom, upravljanje otpadnim vodama</t>
  </si>
  <si>
    <t>Water supply, wasterwater management</t>
  </si>
  <si>
    <t>Građevinarstvo</t>
  </si>
  <si>
    <t>Construction</t>
  </si>
  <si>
    <t>Trgovina na veliko i malo, opravka</t>
  </si>
  <si>
    <t>Wholesale, retail; certain repair</t>
  </si>
  <si>
    <t>Saobraćaj, skladištenje i veze</t>
  </si>
  <si>
    <t>Transport, storage and communication</t>
  </si>
  <si>
    <t>Usluge smještaja i ishrane</t>
  </si>
  <si>
    <t>Accommodation and food services</t>
  </si>
  <si>
    <t>Informisanje I komunikacije</t>
  </si>
  <si>
    <t>Information and communication</t>
  </si>
  <si>
    <t>Finansijske djelatnosti i djelatnosti osiguranja</t>
  </si>
  <si>
    <t>Financial and insurance activities</t>
  </si>
  <si>
    <t>Poslovi s nekretninama</t>
  </si>
  <si>
    <t>Real estate, leasing and business activities</t>
  </si>
  <si>
    <t>Stučne, naučne i tehničke djelatnosti</t>
  </si>
  <si>
    <t>Professional, scientific and technical activities</t>
  </si>
  <si>
    <t>Administrativne i pomoćne uslužne djelatnosti</t>
  </si>
  <si>
    <t>Administrative and support service activities</t>
  </si>
  <si>
    <t>Državna uprava i odbrana, obaveyno socijalno osiguranje</t>
  </si>
  <si>
    <t>Public administ. and defence</t>
  </si>
  <si>
    <t>Obrazovanje</t>
  </si>
  <si>
    <t>Education</t>
  </si>
  <si>
    <t>Zdravstveni i socijalni zaštita</t>
  </si>
  <si>
    <t>Health and social work</t>
  </si>
  <si>
    <r>
      <t>Umjetnost, zabava i rekreacija</t>
    </r>
    <r>
      <rPr>
        <sz val="9"/>
        <color indexed="20"/>
        <rFont val="Arial"/>
        <family val="2"/>
      </rPr>
      <t xml:space="preserve"> </t>
    </r>
  </si>
  <si>
    <t>Arts, entertainment and recreation</t>
  </si>
  <si>
    <r>
      <t xml:space="preserve">Ostale uslužne djelatnosti </t>
    </r>
    <r>
      <rPr>
        <vertAlign val="superscript"/>
        <sz val="9"/>
        <rFont val="Arial"/>
        <family val="2"/>
      </rPr>
      <t>2)</t>
    </r>
  </si>
  <si>
    <r>
      <t xml:space="preserve">Other social and personal services </t>
    </r>
    <r>
      <rPr>
        <vertAlign val="superscript"/>
        <sz val="9"/>
        <rFont val="Arial"/>
        <family val="2"/>
      </rPr>
      <t>2)</t>
    </r>
  </si>
  <si>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 xml:space="preserve"> Poljoprivreda uključuje šumarstvo i ribarstvo</t>
    </r>
  </si>
  <si>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 xml:space="preserve"> Agriculture includes forestry and fishing</t>
    </r>
  </si>
  <si>
    <r>
      <rPr>
        <vertAlign val="superscript"/>
        <sz val="9"/>
        <rFont val="Arial"/>
        <family val="2"/>
      </rPr>
      <t>2)</t>
    </r>
    <r>
      <rPr>
        <sz val="9"/>
        <rFont val="Arial"/>
        <family val="2"/>
      </rPr>
      <t xml:space="preserve"> Uključuje domaćinstva sa zaposlenim osobama, kao i eksteritorijalne organizacije</t>
    </r>
  </si>
  <si>
    <r>
      <rPr>
        <vertAlign val="superscript"/>
        <sz val="9"/>
        <rFont val="Arial"/>
        <family val="2"/>
      </rPr>
      <t>2)</t>
    </r>
    <r>
      <rPr>
        <sz val="9"/>
        <rFont val="Arial"/>
        <family val="2"/>
      </rPr>
      <t xml:space="preserve"> Including households with employed persons, as well as exterritorial organisations</t>
    </r>
  </si>
  <si>
    <t>(9.1)</t>
  </si>
  <si>
    <t>((6.1))</t>
  </si>
  <si>
    <t>(4.3)</t>
  </si>
  <si>
    <t>(5.5)</t>
  </si>
  <si>
    <t>((2.1))</t>
  </si>
  <si>
    <t>((2.3))</t>
  </si>
  <si>
    <t>(3.8)</t>
  </si>
  <si>
    <t>(7.0)</t>
  </si>
  <si>
    <t>(12.5)</t>
  </si>
  <si>
    <t>((8.0))</t>
  </si>
  <si>
    <t>20-64</t>
  </si>
  <si>
    <t>15-67</t>
  </si>
  <si>
    <r>
      <t xml:space="preserve">Starost - </t>
    </r>
    <r>
      <rPr>
        <b/>
        <i/>
        <sz val="9"/>
        <rFont val="Arial"/>
        <family val="2"/>
      </rPr>
      <t>Age</t>
    </r>
  </si>
  <si>
    <t>(10.3)</t>
  </si>
  <si>
    <t>(3.1)</t>
  </si>
  <si>
    <t>(10.6)</t>
  </si>
  <si>
    <t>(11.8)</t>
  </si>
  <si>
    <t>(1.5)</t>
  </si>
  <si>
    <t>(3.3)</t>
  </si>
  <si>
    <t>(7.5)</t>
  </si>
  <si>
    <t>((3.4))</t>
  </si>
  <si>
    <t>(8.5)</t>
  </si>
  <si>
    <t>(5.7)</t>
  </si>
  <si>
    <t>(11.1)</t>
  </si>
  <si>
    <t>(1.9)</t>
  </si>
  <si>
    <t>((1.8))</t>
  </si>
  <si>
    <t>Stopa nezaposlenosti (15-29)</t>
  </si>
  <si>
    <t>Unemployment rate (15-29)</t>
  </si>
  <si>
    <r>
      <rPr>
        <b/>
        <sz val="9"/>
        <rFont val="Arial"/>
        <family val="2"/>
      </rPr>
      <t xml:space="preserve">   Long-term unemployment rate </t>
    </r>
    <r>
      <rPr>
        <sz val="9"/>
        <rFont val="Arial"/>
        <family val="2"/>
      </rPr>
      <t>represents the proportion of persons unemployed for 12 months or more, in the total number of active population. The long-term unemployed are persons that have been unemployed for 12 months or more.</t>
    </r>
  </si>
  <si>
    <r>
      <rPr>
        <b/>
        <sz val="9"/>
        <rFont val="Arial"/>
        <family val="2"/>
      </rPr>
      <t xml:space="preserve">   Long-term unemployment share in the total unemployment </t>
    </r>
    <r>
      <rPr>
        <sz val="9"/>
        <rFont val="Arial"/>
        <family val="2"/>
      </rPr>
      <t>represents the share of persons that have been unemployed for 12 months or more in the total unemployment.</t>
    </r>
  </si>
  <si>
    <t xml:space="preserve">Stope neaktivnosti  Inactivity rate </t>
  </si>
  <si>
    <t xml:space="preserve">Stope neaktivnosti Inactivity rate </t>
  </si>
  <si>
    <t>(2.0)</t>
  </si>
  <si>
    <t>(7.9)</t>
  </si>
  <si>
    <t>(30.1)</t>
  </si>
  <si>
    <t>((6.0))</t>
  </si>
  <si>
    <t>((4.5))</t>
  </si>
  <si>
    <t>(5.8)</t>
  </si>
  <si>
    <t>((10.9))</t>
  </si>
  <si>
    <t>(36.7)</t>
  </si>
  <si>
    <t>(12.4)</t>
  </si>
  <si>
    <t>((3.8))</t>
  </si>
  <si>
    <t>(17.7)</t>
  </si>
  <si>
    <t>(24.1)</t>
  </si>
  <si>
    <t>(13.9)</t>
  </si>
  <si>
    <t>((4.2))</t>
  </si>
  <si>
    <t>(6.5)</t>
  </si>
  <si>
    <t>(13.4)</t>
  </si>
  <si>
    <t>(17.5)</t>
  </si>
  <si>
    <t>(12.6)</t>
  </si>
  <si>
    <t>(9.7)</t>
  </si>
  <si>
    <t>(13.0)</t>
  </si>
  <si>
    <t>(34.7)</t>
  </si>
  <si>
    <t>(14.5)</t>
  </si>
  <si>
    <t>(0.6)</t>
  </si>
  <si>
    <t>Tabela 1 UKUPNO STANOVNIŠTVO PREMA AKTIVNOSTI I POLU, CRNA GORA DRUGI KVARTAL 2018</t>
  </si>
  <si>
    <t>Table 1 Principal characteristics of the population by activity and sex, Montenegro 2nd quarter 2018</t>
  </si>
  <si>
    <t>Tabela 2 RADNO SPOSOBNO STANOVNIŠTVO PO AKTIVNOSTI STAROSNIM GRUPAMA I POLU, CRNA GORA DRUGI KVARTAL2018</t>
  </si>
  <si>
    <t>Table 2 Activity, employment and unemployment rates by age groups and sex, Montenegro 2nd quarter 2018</t>
  </si>
  <si>
    <t xml:space="preserve">Tablela 3 STOPE AKTIVNOSTI STANOVNIŠTVA PO STAROSNIM GRUPAMA I POLU, CRNA GORA DRUGI KVARTAL 2018
</t>
  </si>
  <si>
    <t>Table 3 Measures of the activity of the population by age groups and sex, Montenegro 2nd quarter 2018</t>
  </si>
  <si>
    <t xml:space="preserve">Tablela 4 STANOVNIŠTVO STARO 15 I VIŠE GODINA PREMA STEPENU OBRAZOVANJA, STAROSTI I POLU, CRNA GORA DRUGI KVARTAL 2018
</t>
  </si>
  <si>
    <t>Table 4 Population aged 15 and over by school attainment, age and sex, Montenegro 2nd quarter 2018</t>
  </si>
  <si>
    <t xml:space="preserve">Tabela 4-1 AKTIVNO STANOVNIŠTVO PO STEPENU OBRAZOVANJA I POLU, CRNA GORA DRUGI KVARTAL 2018                                                        </t>
  </si>
  <si>
    <t>Table 4-1 Labour force by school attainment and sex, Montenegro 2nd quarter 2018</t>
  </si>
  <si>
    <t xml:space="preserve">Tablela 4-2 STOPE AKTIVNOSTI, ZAPOSLENOSTI I NEZAPOSLENOSTI PO STEPENU OBRAZOVANJA I POLU, CRNA GORA DRUGI KVARTAL 2018
</t>
  </si>
  <si>
    <t>Table 4-2 Activity, employment and unemployment rates by school attainment and sex, Montenegro 2nd quarter 2018</t>
  </si>
  <si>
    <t xml:space="preserve">Tabela 5  ZAPOSLENA LICA PO STATUSU ZAPOSLENJA I POLU, CRNA GORA DRUGI KVARTAL  2018                                                                </t>
  </si>
  <si>
    <t>Table 5  Persons in employment by status in employment and sex, Montenegro 2nd quarter 2018</t>
  </si>
  <si>
    <t xml:space="preserve">Tabela 5-1 ZAPOSLENA LICA PREMA UOBIČAJENOM MJESTU RADA, CRNA GORA DRUGI KVARTAL  2018                                    
</t>
  </si>
  <si>
    <t>Table 5-1 Employed population by usual place of work,  Montenegro 2nd quarter 2018</t>
  </si>
  <si>
    <t xml:space="preserve">Tabela 5-2 ZAPOSLENI RADNICI PREMA VRSTI I TRAJANJA UGOVORA I POLU, CRNA GORA DRUGI KVARTAL  2018                                 
</t>
  </si>
  <si>
    <t xml:space="preserve">Table 5-2 Employees  by type and duration of contract and  sex, Montenegro 2nd quarter 2018 </t>
  </si>
  <si>
    <t xml:space="preserve">Tabela 5-3 ZAPOSLENI RADNICI PREMA VRSTI I TRAJANJA UGOVORA I SEKTORIMA DJELATNOSTI, CRNA GORA DRUGI KVARTAL 2018                                                         
</t>
  </si>
  <si>
    <t>Table 5-3 Employees by type  and duration of contract and   sector of activity,  Montenegro 2nd quarter 2018</t>
  </si>
  <si>
    <t xml:space="preserve">Tabela 6 ZAPOSLENA LICA PREMA SEKTORIMA DJELATNOSTI I POLU, CRNA GORA DRUGI KVARTAL  2018                                                 </t>
  </si>
  <si>
    <t>Table 6 Persons in employment by sectors of activity and sex, Montenegro 2nd quarter 2018</t>
  </si>
  <si>
    <t xml:space="preserve">Tabela 6-1 ZAPOSLENA LICA , PREMA SEKTORIMA DJELATNOSTI, REGIONU I PO POLU, CRNA GORA DRUGI KVARTAL2018                                                                 </t>
  </si>
  <si>
    <t>Table 6-1 Persons in employment by sectors of activity, region and sex, Montenegro 2nd quarter 2018</t>
  </si>
  <si>
    <t xml:space="preserve">Tabela 6-2 ZAPOSLENI RADNICI PREMA OBLIKU SVOJINE I POLU, CRNA GORA DRUGI KVARTAL  2018                                                                     
</t>
  </si>
  <si>
    <t>Table 6-2 Employees by ownership sector and sex,  Montenegro 2nd quarter 2018</t>
  </si>
  <si>
    <t xml:space="preserve">Tabela 6-3 ZAPOSLENI RADNICI PREMA SEKTORIMA DJELATNOSTI I OBLIKU SVOJINE, CRNA GORA DRUGI KVARTAL 2018                                       
</t>
  </si>
  <si>
    <t>Table 6-3 Employees by sectors of activity and  ownership sector, Montenegro 2nd quarter 2018</t>
  </si>
  <si>
    <t xml:space="preserve">Tabela 7  ZAPOSLENI LICA PREMA ZANIMANJIMA, REGIONU I POLU, CRNA GORA DRUGI KVARTAL  2018                                                 </t>
  </si>
  <si>
    <t>Table 7 Persons in employment by occupation, region and  sex, Montenegro 2nd quarter 2018</t>
  </si>
  <si>
    <t xml:space="preserve">Tabela 7-1  UČEŠĆE ŽENA U UKUPNOM BROJU ZAPOSLENIH PREMA ZANIMANJIMA I REGIONU, CRNA GORA DRUGI KVARTAL  2018                                                                                                  </t>
  </si>
  <si>
    <t>Table 7-1   Share of females in employment by occupation and region. Montenegro 2nd quarter 2018</t>
  </si>
  <si>
    <t xml:space="preserve">Tabela 8 ZAPOSLENA LICA  SA PUNIM ILI KRAĆIM OD PUNOG RADNOG VREMENA PO SEKTORIMA DJELATNOSTI I POLU, CRNA GORA DRUGI KVARTAL  2018           
</t>
  </si>
  <si>
    <t>Table 8 Employed population by full-time and part-time work and sector of activity, Montenegro 2nd quarter 2018</t>
  </si>
  <si>
    <t xml:space="preserve">Tabela 9 ZAPOSLENA LICA  PO STEPENU OBRAZOVANJA I POLU, CRNA GORA DRUGI KVARTAL  2018                                                         </t>
  </si>
  <si>
    <t>Table 9 Employed population by school attainment and sex,   Montenegro 2nd quarter 2018</t>
  </si>
  <si>
    <t xml:space="preserve">Tabela 10 PROSJEČNI UOBIČAJENI RADNI ČASOVI NEDJELJNO PO ZAPOSLENOM PREMA SEKTORU DJELATNOSTI, POLU I REGIONU, CRNA GORA DRUGI KVARTAL  2018                                                     </t>
  </si>
  <si>
    <t>Table 10 Average number of hours persons in employment usually work per week, by sector of activity, sex and region, Montenegro 2nd quarter 2018</t>
  </si>
  <si>
    <t xml:space="preserve">Tabela 11 NEZAPOSLENA LICA  PREMA STEPENU OBRAZOVANJA I POLU, CRNA GORA DRUGI KVARTAL  2018                                               </t>
  </si>
  <si>
    <t>Table 11 Unemployed persons by school attainment and sex, Montenegro 2nd quarter2018</t>
  </si>
  <si>
    <t xml:space="preserve"> Tabela 12 NEZAPOSLENA LICA PREMA DUŽINI TRAŽENJA POSLA  I POLU, CRNA GORA DRUGI KVARTAL 2018                        
</t>
  </si>
  <si>
    <t>Table 12 Unemployed persons by duration of unemployment and sex, Montenegro 2nd quarter 2018</t>
  </si>
  <si>
    <t>Tabela 13 NEAKTIVNO STANOVNIŠTVO KOJE NE TRAŽI POSAO PO POLU I REGIONU, CRNA GORA DRUGI KVARTAL 2018</t>
  </si>
  <si>
    <t>Table 13 Inactive population not seeking work by sex and region, Montenegro 2nd quarter 2018</t>
  </si>
  <si>
    <t>Tabela 13_1 NEAKTIVNO STANOVNIŠTVO PREMA STEPENU OBRAZOVANJA, STAROSTI I POLU, CRNA GORA DRUGI KVARTAL 2018</t>
  </si>
  <si>
    <t>Table 13_1  Inactive population by school attainment, age and sex, Montenegro 2nd quarter 2018</t>
  </si>
  <si>
    <t>Tabela 14 DODATNI POKAZATELJI IZ ANKETE O RADNOJ SNAZI, CRNA GORA DRUGI KVARTAL 2018</t>
  </si>
  <si>
    <t>Table 14 Additional LFS indicators, Montenegro 2nd quarter 2018</t>
  </si>
  <si>
    <t>Stopa aktivnosti (15-29)</t>
  </si>
  <si>
    <t>Activity rate (15-29)</t>
  </si>
  <si>
    <t>Stopa zaposlenosti (15-29)</t>
  </si>
  <si>
    <t>Employment rate (15-29)</t>
  </si>
  <si>
    <t>(5.4)</t>
  </si>
  <si>
    <t>((3.7))</t>
  </si>
  <si>
    <t>(1.8)</t>
  </si>
  <si>
    <t>((1.4))</t>
  </si>
  <si>
    <t>(3.9)</t>
  </si>
  <si>
    <t>(1.2)</t>
  </si>
  <si>
    <t>(27.4)</t>
  </si>
  <si>
    <t>(18.1)</t>
  </si>
  <si>
    <t>((4.0))</t>
  </si>
  <si>
    <t>(3.0)</t>
  </si>
  <si>
    <t>(40.6)</t>
  </si>
  <si>
    <t>(12.8)</t>
  </si>
  <si>
    <t>(50.0)</t>
  </si>
  <si>
    <t>(17.2)</t>
  </si>
  <si>
    <t>(59.6)</t>
  </si>
  <si>
    <t>(17.1)</t>
  </si>
  <si>
    <t>(51.6)</t>
  </si>
  <si>
    <t>(17.4)</t>
  </si>
  <si>
    <t>(48.4)</t>
  </si>
  <si>
    <t xml:space="preserve">. </t>
  </si>
  <si>
    <t>(20.9)</t>
  </si>
  <si>
    <t>(27.1)</t>
  </si>
  <si>
    <t>(7.6)</t>
  </si>
  <si>
    <t>(9.4)</t>
  </si>
  <si>
    <t>(25.6)</t>
  </si>
  <si>
    <t>(8.2)</t>
  </si>
  <si>
    <t>(29.5)</t>
  </si>
  <si>
    <t>((4.3))</t>
  </si>
  <si>
    <t>((7.1))</t>
  </si>
  <si>
    <t>(32.2)</t>
  </si>
  <si>
    <t>(31.7)</t>
  </si>
  <si>
    <t>((7.2))</t>
  </si>
  <si>
    <t>((31.8))</t>
  </si>
  <si>
    <t>((4.1))</t>
  </si>
  <si>
    <t>((3.2))</t>
  </si>
  <si>
    <t>(11.6)</t>
  </si>
  <si>
    <t>(9.3)</t>
  </si>
  <si>
    <t>(9.8)</t>
  </si>
  <si>
    <t>(23.8)</t>
  </si>
  <si>
    <t>(14.9)</t>
  </si>
  <si>
    <t>(26.4)</t>
  </si>
  <si>
    <t>(30.5)</t>
  </si>
  <si>
    <t>((11.8))</t>
  </si>
  <si>
    <t>((19.9))</t>
  </si>
  <si>
    <t>(17.8)</t>
  </si>
  <si>
    <t>((23.0))</t>
  </si>
  <si>
    <t>(35.4)</t>
  </si>
  <si>
    <t>(82.9)</t>
  </si>
  <si>
    <t>((6.4))</t>
  </si>
  <si>
    <t>((15.9))</t>
  </si>
  <si>
    <t>(13.6)</t>
  </si>
  <si>
    <t>((18.6))</t>
  </si>
  <si>
    <t>(5.6)</t>
  </si>
  <si>
    <t>(26.6)</t>
  </si>
  <si>
    <t>(29.7)</t>
  </si>
  <si>
    <t>((11.4))</t>
  </si>
  <si>
    <t>((4.9))</t>
  </si>
  <si>
    <t>((1.6))</t>
  </si>
  <si>
    <t>((95.8))</t>
  </si>
  <si>
    <t>((1.3))</t>
  </si>
  <si>
    <t>((2.0))</t>
  </si>
  <si>
    <t>((2.6))</t>
  </si>
  <si>
    <t>Preduzetnik ili privatno domaćinstvo</t>
  </si>
  <si>
    <t>Entrepreneur or private household</t>
  </si>
  <si>
    <t>(2.7)</t>
  </si>
  <si>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Dugoročna stopa nezaposlenosti </t>
    </r>
    <r>
      <rPr>
        <sz val="9"/>
        <rFont val="Arial"/>
        <family val="2"/>
      </rPr>
      <t xml:space="preserve">predstavlja procenat lica nezaposlenih 12 mjeseci ili više u ukupnom broju aktivnih stanovnika. Dugoročno nezaposleni su lica koja su nezaposlena 12 mjeseci ili duže. </t>
    </r>
  </si>
  <si>
    <r>
      <rPr>
        <vertAlign val="superscript"/>
        <sz val="9"/>
        <rFont val="Arial"/>
        <family val="2"/>
      </rPr>
      <t>2)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Učešće dugoročne nezaposlenosti u ukupnoj nezaposlenosti </t>
    </r>
    <r>
      <rPr>
        <sz val="9"/>
        <rFont val="Arial"/>
        <family val="2"/>
      </rPr>
      <t>predstavlja učešće lica nezaposlenih 12 mjeseci ili duže u ukupnoj nezaposlenosti.</t>
    </r>
  </si>
  <si>
    <r>
      <t xml:space="preserve">Stopa dugoročne nezaposlenosti </t>
    </r>
    <r>
      <rPr>
        <b/>
        <vertAlign val="superscript"/>
        <sz val="9"/>
        <rFont val="Arial"/>
        <family val="2"/>
      </rPr>
      <t>1)</t>
    </r>
  </si>
  <si>
    <r>
      <t xml:space="preserve">Učešće dugoročne nezaposlenosti u ukupnoj nezaposlenosti </t>
    </r>
    <r>
      <rPr>
        <b/>
        <vertAlign val="superscript"/>
        <sz val="9"/>
        <rFont val="Arial"/>
        <family val="2"/>
      </rPr>
      <t>2)</t>
    </r>
  </si>
  <si>
    <r>
      <t xml:space="preserve">Long-term unemployment rate </t>
    </r>
    <r>
      <rPr>
        <b/>
        <i/>
        <vertAlign val="superscript"/>
        <sz val="9"/>
        <rFont val="Arial"/>
        <family val="2"/>
      </rPr>
      <t>1)</t>
    </r>
  </si>
  <si>
    <r>
      <t xml:space="preserve">Long-term unemployment share </t>
    </r>
    <r>
      <rPr>
        <b/>
        <i/>
        <vertAlign val="superscript"/>
        <sz val="9"/>
        <rFont val="Arial"/>
        <family val="2"/>
      </rPr>
      <t>2)</t>
    </r>
  </si>
  <si>
    <t>Ukupno / Total (1000)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</si>
</sst>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Ls&quot;\ #,##0_);\(&quot;Ls&quot;\ #,##0\)"/>
    <numFmt numFmtId="181" formatCode="&quot;Ls&quot;\ #,##0_);[Red]\(&quot;Ls&quot;\ #,##0\)"/>
    <numFmt numFmtId="182" formatCode="&quot;Ls&quot;\ #,##0.00_);\(&quot;Ls&quot;\ #,##0.00\)"/>
    <numFmt numFmtId="183" formatCode="&quot;Ls&quot;\ #,##0.00_);[Red]\(&quot;Ls&quot;\ #,##0.00\)"/>
    <numFmt numFmtId="184" formatCode="_(&quot;Ls&quot;\ * #,##0_);_(&quot;Ls&quot;\ * \(#,##0\);_(&quot;Ls&quot;\ * &quot;-&quot;_);_(@_)"/>
    <numFmt numFmtId="185" formatCode="_(&quot;Ls&quot;\ * #,##0.00_);_(&quot;Ls&quot;\ * \(#,##0.00\);_(&quot;Ls&quot;\ * &quot;-&quot;??_);_(@_)"/>
    <numFmt numFmtId="186" formatCode="&quot;Ls&quot;\ #,##0;\-&quot;Ls&quot;\ #,##0"/>
    <numFmt numFmtId="187" formatCode="&quot;Ls&quot;\ #,##0;[Red]\-&quot;Ls&quot;\ #,##0"/>
    <numFmt numFmtId="188" formatCode="&quot;Ls&quot;\ #,##0.00;\-&quot;Ls&quot;\ #,##0.00"/>
    <numFmt numFmtId="189" formatCode="&quot;Ls&quot;\ #,##0.00;[Red]\-&quot;Ls&quot;\ #,##0.00"/>
    <numFmt numFmtId="190" formatCode="_-&quot;Ls&quot;\ * #,##0_-;\-&quot;Ls&quot;\ * #,##0_-;_-&quot;Ls&quot;\ * &quot;-&quot;_-;_-@_-"/>
    <numFmt numFmtId="191" formatCode="_-&quot;Ls&quot;\ * #,##0.00_-;\-&quot;Ls&quot;\ * #,##0.00_-;_-&quot;Ls&quot;\ * &quot;-&quot;??_-;_-@_-"/>
    <numFmt numFmtId="192" formatCode="0.00_);\(0.00\)"/>
    <numFmt numFmtId="193" formatCode="0.0_);\(0.0\)"/>
    <numFmt numFmtId="194" formatCode="0_);\(0\)"/>
    <numFmt numFmtId="195" formatCode="0.0"/>
    <numFmt numFmtId="196" formatCode="0.0000"/>
    <numFmt numFmtId="197" formatCode="0.000"/>
    <numFmt numFmtId="198" formatCode="0.0%"/>
    <numFmt numFmtId="199" formatCode="0.0000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0.0_);[Red]\(0.0\)"/>
    <numFmt numFmtId="205" formatCode="0_);[Red]\(0\)"/>
    <numFmt numFmtId="206" formatCode="0.00_);[Red]\(0.00\)"/>
    <numFmt numFmtId="207" formatCode="0.000_);[Red]\(0.000\)"/>
    <numFmt numFmtId="208" formatCode="0.0;[Red]0.0"/>
    <numFmt numFmtId="209" formatCode="###0.000"/>
    <numFmt numFmtId="210" formatCode="####.000"/>
    <numFmt numFmtId="211" formatCode="###0.0"/>
  </numFmts>
  <fonts count="5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vertAlign val="superscript"/>
      <sz val="9"/>
      <name val="Arial"/>
      <family val="2"/>
    </font>
    <font>
      <sz val="8"/>
      <name val="Arial Narrow"/>
      <family val="2"/>
    </font>
    <font>
      <b/>
      <vertAlign val="superscript"/>
      <sz val="9"/>
      <name val="Arial"/>
      <family val="2"/>
    </font>
    <font>
      <b/>
      <i/>
      <vertAlign val="superscript"/>
      <sz val="9"/>
      <name val="Arial"/>
      <family val="2"/>
    </font>
    <font>
      <sz val="9"/>
      <color indexed="20"/>
      <name val="Arial"/>
      <family val="2"/>
    </font>
    <font>
      <sz val="9"/>
      <name val="Arial Narrow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43">
    <xf numFmtId="0" fontId="0" fillId="0" borderId="0" xfId="0" applyAlignment="1">
      <alignment/>
    </xf>
    <xf numFmtId="204" fontId="0" fillId="0" borderId="0" xfId="0" applyNumberFormat="1" applyAlignment="1">
      <alignment/>
    </xf>
    <xf numFmtId="204" fontId="0" fillId="0" borderId="0" xfId="0" applyNumberFormat="1" applyFill="1" applyAlignment="1">
      <alignment/>
    </xf>
    <xf numFmtId="204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195" fontId="0" fillId="0" borderId="0" xfId="0" applyNumberFormat="1" applyAlignment="1">
      <alignment/>
    </xf>
    <xf numFmtId="204" fontId="0" fillId="0" borderId="0" xfId="0" applyNumberFormat="1" applyBorder="1" applyAlignment="1">
      <alignment/>
    </xf>
    <xf numFmtId="204" fontId="5" fillId="0" borderId="0" xfId="0" applyNumberFormat="1" applyFont="1" applyFill="1" applyAlignment="1">
      <alignment wrapText="1"/>
    </xf>
    <xf numFmtId="195" fontId="1" fillId="0" borderId="0" xfId="0" applyNumberFormat="1" applyFont="1" applyFill="1" applyAlignment="1">
      <alignment horizontal="right"/>
    </xf>
    <xf numFmtId="195" fontId="1" fillId="0" borderId="0" xfId="0" applyNumberFormat="1" applyFont="1" applyAlignment="1">
      <alignment horizontal="right"/>
    </xf>
    <xf numFmtId="204" fontId="5" fillId="0" borderId="0" xfId="0" applyNumberFormat="1" applyFont="1" applyFill="1" applyAlignment="1">
      <alignment/>
    </xf>
    <xf numFmtId="204" fontId="5" fillId="0" borderId="10" xfId="0" applyNumberFormat="1" applyFont="1" applyFill="1" applyBorder="1" applyAlignment="1">
      <alignment/>
    </xf>
    <xf numFmtId="204" fontId="5" fillId="0" borderId="10" xfId="0" applyNumberFormat="1" applyFont="1" applyFill="1" applyBorder="1" applyAlignment="1">
      <alignment wrapText="1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204" fontId="5" fillId="0" borderId="10" xfId="0" applyNumberFormat="1" applyFont="1" applyBorder="1" applyAlignment="1">
      <alignment/>
    </xf>
    <xf numFmtId="204" fontId="5" fillId="0" borderId="10" xfId="0" applyNumberFormat="1" applyFont="1" applyBorder="1" applyAlignment="1">
      <alignment wrapText="1"/>
    </xf>
    <xf numFmtId="204" fontId="5" fillId="0" borderId="10" xfId="0" applyNumberFormat="1" applyFont="1" applyBorder="1" applyAlignment="1">
      <alignment horizontal="right"/>
    </xf>
    <xf numFmtId="195" fontId="5" fillId="0" borderId="10" xfId="0" applyNumberFormat="1" applyFont="1" applyFill="1" applyBorder="1" applyAlignment="1">
      <alignment horizontal="right"/>
    </xf>
    <xf numFmtId="195" fontId="5" fillId="0" borderId="10" xfId="0" applyNumberFormat="1" applyFont="1" applyBorder="1" applyAlignment="1">
      <alignment horizontal="right"/>
    </xf>
    <xf numFmtId="204" fontId="6" fillId="0" borderId="10" xfId="0" applyNumberFormat="1" applyFont="1" applyBorder="1" applyAlignment="1">
      <alignment horizontal="right"/>
    </xf>
    <xf numFmtId="205" fontId="6" fillId="0" borderId="10" xfId="0" applyNumberFormat="1" applyFont="1" applyFill="1" applyBorder="1" applyAlignment="1">
      <alignment horizontal="center"/>
    </xf>
    <xf numFmtId="205" fontId="6" fillId="0" borderId="10" xfId="0" applyNumberFormat="1" applyFont="1" applyFill="1" applyBorder="1" applyAlignment="1">
      <alignment horizontal="right"/>
    </xf>
    <xf numFmtId="204" fontId="5" fillId="0" borderId="10" xfId="0" applyNumberFormat="1" applyFont="1" applyFill="1" applyBorder="1" applyAlignment="1">
      <alignment horizontal="center"/>
    </xf>
    <xf numFmtId="204" fontId="6" fillId="0" borderId="10" xfId="0" applyNumberFormat="1" applyFont="1" applyFill="1" applyBorder="1" applyAlignment="1">
      <alignment horizontal="center" vertical="center" wrapText="1"/>
    </xf>
    <xf numFmtId="204" fontId="6" fillId="0" borderId="11" xfId="0" applyNumberFormat="1" applyFont="1" applyFill="1" applyBorder="1" applyAlignment="1">
      <alignment vertical="justify"/>
    </xf>
    <xf numFmtId="204" fontId="6" fillId="0" borderId="0" xfId="0" applyNumberFormat="1" applyFont="1" applyFill="1" applyBorder="1" applyAlignment="1">
      <alignment horizontal="center" vertical="justify"/>
    </xf>
    <xf numFmtId="204" fontId="6" fillId="0" borderId="0" xfId="0" applyNumberFormat="1" applyFont="1" applyFill="1" applyBorder="1" applyAlignment="1">
      <alignment vertical="justify"/>
    </xf>
    <xf numFmtId="0" fontId="6" fillId="0" borderId="0" xfId="0" applyFont="1" applyAlignment="1">
      <alignment/>
    </xf>
    <xf numFmtId="204" fontId="6" fillId="0" borderId="0" xfId="0" applyNumberFormat="1" applyFont="1" applyFill="1" applyAlignment="1">
      <alignment/>
    </xf>
    <xf numFmtId="204" fontId="5" fillId="0" borderId="0" xfId="0" applyNumberFormat="1" applyFont="1" applyFill="1" applyAlignment="1">
      <alignment/>
    </xf>
    <xf numFmtId="204" fontId="6" fillId="0" borderId="0" xfId="0" applyNumberFormat="1" applyFont="1" applyFill="1" applyAlignment="1">
      <alignment horizontal="left" indent="1"/>
    </xf>
    <xf numFmtId="204" fontId="7" fillId="0" borderId="0" xfId="0" applyNumberFormat="1" applyFont="1" applyFill="1" applyAlignment="1">
      <alignment horizontal="left" indent="1"/>
    </xf>
    <xf numFmtId="204" fontId="6" fillId="0" borderId="10" xfId="0" applyNumberFormat="1" applyFont="1" applyFill="1" applyBorder="1" applyAlignment="1">
      <alignment horizontal="center" vertical="center"/>
    </xf>
    <xf numFmtId="204" fontId="7" fillId="0" borderId="10" xfId="0" applyNumberFormat="1" applyFont="1" applyFill="1" applyBorder="1" applyAlignment="1">
      <alignment horizontal="center" vertical="center" wrapText="1"/>
    </xf>
    <xf numFmtId="204" fontId="5" fillId="0" borderId="10" xfId="0" applyNumberFormat="1" applyFont="1" applyFill="1" applyBorder="1" applyAlignment="1">
      <alignment horizontal="left" indent="1"/>
    </xf>
    <xf numFmtId="0" fontId="7" fillId="0" borderId="0" xfId="0" applyFont="1" applyAlignment="1">
      <alignment horizontal="left" indent="1"/>
    </xf>
    <xf numFmtId="0" fontId="6" fillId="0" borderId="0" xfId="0" applyFont="1" applyAlignment="1">
      <alignment horizontal="left" indent="1"/>
    </xf>
    <xf numFmtId="0" fontId="6" fillId="0" borderId="10" xfId="0" applyFont="1" applyBorder="1" applyAlignment="1">
      <alignment textRotation="90" wrapText="1"/>
    </xf>
    <xf numFmtId="204" fontId="6" fillId="0" borderId="10" xfId="0" applyNumberFormat="1" applyFont="1" applyBorder="1" applyAlignment="1">
      <alignment horizontal="center" wrapText="1"/>
    </xf>
    <xf numFmtId="204" fontId="6" fillId="0" borderId="10" xfId="0" applyNumberFormat="1" applyFont="1" applyBorder="1" applyAlignment="1">
      <alignment horizontal="center" vertical="center" wrapText="1"/>
    </xf>
    <xf numFmtId="204" fontId="6" fillId="0" borderId="11" xfId="0" applyNumberFormat="1" applyFont="1" applyFill="1" applyBorder="1" applyAlignment="1">
      <alignment horizontal="left" vertical="justify" indent="1"/>
    </xf>
    <xf numFmtId="204" fontId="6" fillId="0" borderId="0" xfId="0" applyNumberFormat="1" applyFont="1" applyFill="1" applyBorder="1" applyAlignment="1">
      <alignment horizontal="left" vertical="justify" indent="1"/>
    </xf>
    <xf numFmtId="204" fontId="6" fillId="0" borderId="10" xfId="0" applyNumberFormat="1" applyFont="1" applyFill="1" applyBorder="1" applyAlignment="1">
      <alignment horizontal="left" indent="1"/>
    </xf>
    <xf numFmtId="204" fontId="6" fillId="0" borderId="10" xfId="0" applyNumberFormat="1" applyFont="1" applyFill="1" applyBorder="1" applyAlignment="1">
      <alignment vertical="center" wrapText="1"/>
    </xf>
    <xf numFmtId="204" fontId="6" fillId="0" borderId="12" xfId="0" applyNumberFormat="1" applyFont="1" applyFill="1" applyBorder="1" applyAlignment="1">
      <alignment horizontal="left" vertical="center" indent="1"/>
    </xf>
    <xf numFmtId="204" fontId="7" fillId="0" borderId="0" xfId="0" applyNumberFormat="1" applyFont="1" applyFill="1" applyBorder="1" applyAlignment="1">
      <alignment horizontal="left" vertical="center" indent="1"/>
    </xf>
    <xf numFmtId="0" fontId="6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 wrapText="1" readingOrder="2"/>
    </xf>
    <xf numFmtId="49" fontId="6" fillId="0" borderId="10" xfId="0" applyNumberFormat="1" applyFont="1" applyBorder="1" applyAlignment="1">
      <alignment horizontal="center" vertical="center"/>
    </xf>
    <xf numFmtId="204" fontId="5" fillId="0" borderId="10" xfId="0" applyNumberFormat="1" applyFont="1" applyFill="1" applyBorder="1" applyAlignment="1">
      <alignment horizontal="left" wrapText="1" indent="1"/>
    </xf>
    <xf numFmtId="0" fontId="5" fillId="0" borderId="10" xfId="0" applyFont="1" applyFill="1" applyBorder="1" applyAlignment="1">
      <alignment horizontal="left" indent="1"/>
    </xf>
    <xf numFmtId="0" fontId="5" fillId="0" borderId="10" xfId="0" applyFont="1" applyFill="1" applyBorder="1" applyAlignment="1">
      <alignment horizontal="left" wrapText="1" indent="1"/>
    </xf>
    <xf numFmtId="204" fontId="6" fillId="0" borderId="10" xfId="0" applyNumberFormat="1" applyFont="1" applyFill="1" applyBorder="1" applyAlignment="1">
      <alignment horizontal="center" wrapText="1"/>
    </xf>
    <xf numFmtId="204" fontId="6" fillId="0" borderId="0" xfId="0" applyNumberFormat="1" applyFont="1" applyAlignment="1">
      <alignment horizontal="left" indent="1"/>
    </xf>
    <xf numFmtId="204" fontId="0" fillId="0" borderId="0" xfId="0" applyNumberFormat="1" applyAlignment="1">
      <alignment horizontal="left" indent="1"/>
    </xf>
    <xf numFmtId="0" fontId="6" fillId="0" borderId="13" xfId="0" applyFont="1" applyBorder="1" applyAlignment="1">
      <alignment horizontal="left" indent="1"/>
    </xf>
    <xf numFmtId="0" fontId="7" fillId="0" borderId="13" xfId="0" applyFont="1" applyBorder="1" applyAlignment="1">
      <alignment horizontal="left" indent="1"/>
    </xf>
    <xf numFmtId="0" fontId="6" fillId="0" borderId="10" xfId="0" applyFont="1" applyBorder="1" applyAlignment="1">
      <alignment textRotation="90" wrapText="1" readingOrder="2"/>
    </xf>
    <xf numFmtId="204" fontId="6" fillId="0" borderId="13" xfId="0" applyNumberFormat="1" applyFont="1" applyBorder="1" applyAlignment="1">
      <alignment horizontal="left" indent="1"/>
    </xf>
    <xf numFmtId="204" fontId="7" fillId="0" borderId="13" xfId="0" applyNumberFormat="1" applyFont="1" applyBorder="1" applyAlignment="1">
      <alignment horizontal="left" indent="1"/>
    </xf>
    <xf numFmtId="204" fontId="6" fillId="0" borderId="10" xfId="0" applyNumberFormat="1" applyFont="1" applyBorder="1" applyAlignment="1">
      <alignment horizontal="left" indent="1"/>
    </xf>
    <xf numFmtId="204" fontId="5" fillId="0" borderId="10" xfId="0" applyNumberFormat="1" applyFont="1" applyBorder="1" applyAlignment="1">
      <alignment horizontal="left" indent="1"/>
    </xf>
    <xf numFmtId="204" fontId="5" fillId="0" borderId="10" xfId="0" applyNumberFormat="1" applyFont="1" applyBorder="1" applyAlignment="1">
      <alignment horizontal="left" wrapText="1" indent="1"/>
    </xf>
    <xf numFmtId="204" fontId="6" fillId="0" borderId="14" xfId="0" applyNumberFormat="1" applyFont="1" applyBorder="1" applyAlignment="1">
      <alignment/>
    </xf>
    <xf numFmtId="204" fontId="6" fillId="0" borderId="15" xfId="0" applyNumberFormat="1" applyFont="1" applyBorder="1" applyAlignment="1">
      <alignment/>
    </xf>
    <xf numFmtId="204" fontId="6" fillId="0" borderId="12" xfId="0" applyNumberFormat="1" applyFont="1" applyBorder="1" applyAlignment="1">
      <alignment horizontal="left" indent="1"/>
    </xf>
    <xf numFmtId="204" fontId="6" fillId="0" borderId="0" xfId="0" applyNumberFormat="1" applyFont="1" applyBorder="1" applyAlignment="1">
      <alignment/>
    </xf>
    <xf numFmtId="204" fontId="7" fillId="0" borderId="0" xfId="0" applyNumberFormat="1" applyFont="1" applyBorder="1" applyAlignment="1">
      <alignment horizontal="left" indent="1"/>
    </xf>
    <xf numFmtId="204" fontId="6" fillId="0" borderId="13" xfId="0" applyNumberFormat="1" applyFont="1" applyBorder="1" applyAlignment="1">
      <alignment/>
    </xf>
    <xf numFmtId="0" fontId="5" fillId="0" borderId="10" xfId="0" applyFont="1" applyBorder="1" applyAlignment="1">
      <alignment horizontal="left" indent="1"/>
    </xf>
    <xf numFmtId="204" fontId="6" fillId="0" borderId="0" xfId="0" applyNumberFormat="1" applyFont="1" applyBorder="1" applyAlignment="1">
      <alignment vertical="center"/>
    </xf>
    <xf numFmtId="204" fontId="6" fillId="0" borderId="13" xfId="0" applyNumberFormat="1" applyFont="1" applyBorder="1" applyAlignment="1">
      <alignment horizontal="left" vertical="center" indent="1"/>
    </xf>
    <xf numFmtId="204" fontId="6" fillId="0" borderId="0" xfId="0" applyNumberFormat="1" applyFont="1" applyBorder="1" applyAlignment="1">
      <alignment horizontal="left" vertical="center" indent="1"/>
    </xf>
    <xf numFmtId="204" fontId="7" fillId="0" borderId="13" xfId="0" applyNumberFormat="1" applyFont="1" applyBorder="1" applyAlignment="1">
      <alignment horizontal="left" vertical="center" indent="1"/>
    </xf>
    <xf numFmtId="204" fontId="4" fillId="0" borderId="0" xfId="0" applyNumberFormat="1" applyFont="1" applyAlignment="1">
      <alignment horizontal="left" indent="1"/>
    </xf>
    <xf numFmtId="195" fontId="5" fillId="0" borderId="10" xfId="0" applyNumberFormat="1" applyFont="1" applyBorder="1" applyAlignment="1">
      <alignment horizontal="left" indent="1"/>
    </xf>
    <xf numFmtId="1" fontId="5" fillId="0" borderId="10" xfId="0" applyNumberFormat="1" applyFont="1" applyBorder="1" applyAlignment="1">
      <alignment horizontal="left" indent="1"/>
    </xf>
    <xf numFmtId="204" fontId="6" fillId="0" borderId="0" xfId="0" applyNumberFormat="1" applyFont="1" applyAlignment="1">
      <alignment/>
    </xf>
    <xf numFmtId="205" fontId="6" fillId="0" borderId="14" xfId="0" applyNumberFormat="1" applyFont="1" applyFill="1" applyBorder="1" applyAlignment="1">
      <alignment/>
    </xf>
    <xf numFmtId="204" fontId="6" fillId="0" borderId="14" xfId="0" applyNumberFormat="1" applyFont="1" applyFill="1" applyBorder="1" applyAlignment="1">
      <alignment vertical="center"/>
    </xf>
    <xf numFmtId="204" fontId="6" fillId="0" borderId="15" xfId="0" applyNumberFormat="1" applyFont="1" applyFill="1" applyBorder="1" applyAlignment="1">
      <alignment vertical="center"/>
    </xf>
    <xf numFmtId="205" fontId="6" fillId="0" borderId="15" xfId="0" applyNumberFormat="1" applyFont="1" applyFill="1" applyBorder="1" applyAlignment="1">
      <alignment/>
    </xf>
    <xf numFmtId="204" fontId="0" fillId="0" borderId="0" xfId="0" applyNumberFormat="1" applyBorder="1" applyAlignment="1">
      <alignment/>
    </xf>
    <xf numFmtId="204" fontId="0" fillId="0" borderId="13" xfId="0" applyNumberFormat="1" applyBorder="1" applyAlignment="1">
      <alignment/>
    </xf>
    <xf numFmtId="204" fontId="6" fillId="0" borderId="10" xfId="0" applyNumberFormat="1" applyFont="1" applyBorder="1" applyAlignment="1">
      <alignment horizontal="left" wrapText="1" indent="1"/>
    </xf>
    <xf numFmtId="0" fontId="5" fillId="0" borderId="10" xfId="0" applyFont="1" applyBorder="1" applyAlignment="1">
      <alignment horizontal="left" wrapText="1" indent="1"/>
    </xf>
    <xf numFmtId="204" fontId="6" fillId="0" borderId="11" xfId="0" applyNumberFormat="1" applyFont="1" applyBorder="1" applyAlignment="1">
      <alignment horizontal="left" indent="1"/>
    </xf>
    <xf numFmtId="204" fontId="6" fillId="0" borderId="16" xfId="0" applyNumberFormat="1" applyFont="1" applyBorder="1" applyAlignment="1">
      <alignment horizontal="left" indent="1"/>
    </xf>
    <xf numFmtId="49" fontId="6" fillId="0" borderId="10" xfId="0" applyNumberFormat="1" applyFont="1" applyBorder="1" applyAlignment="1">
      <alignment horizontal="left" indent="1"/>
    </xf>
    <xf numFmtId="49" fontId="5" fillId="0" borderId="10" xfId="0" applyNumberFormat="1" applyFont="1" applyBorder="1" applyAlignment="1">
      <alignment horizontal="left" wrapText="1" indent="1"/>
    </xf>
    <xf numFmtId="204" fontId="6" fillId="0" borderId="13" xfId="0" applyNumberFormat="1" applyFont="1" applyFill="1" applyBorder="1" applyAlignment="1">
      <alignment horizontal="left" vertical="center" indent="1"/>
    </xf>
    <xf numFmtId="204" fontId="5" fillId="33" borderId="10" xfId="0" applyNumberFormat="1" applyFont="1" applyFill="1" applyBorder="1" applyAlignment="1">
      <alignment horizontal="left" wrapText="1" indent="1"/>
    </xf>
    <xf numFmtId="204" fontId="6" fillId="0" borderId="0" xfId="0" applyNumberFormat="1" applyFont="1" applyFill="1" applyBorder="1" applyAlignment="1">
      <alignment horizontal="left" indent="1"/>
    </xf>
    <xf numFmtId="0" fontId="6" fillId="0" borderId="0" xfId="0" applyFont="1" applyFill="1" applyBorder="1" applyAlignment="1">
      <alignment horizontal="left" indent="1"/>
    </xf>
    <xf numFmtId="0" fontId="6" fillId="0" borderId="13" xfId="0" applyFont="1" applyFill="1" applyBorder="1" applyAlignment="1">
      <alignment horizontal="left" indent="1"/>
    </xf>
    <xf numFmtId="0" fontId="7" fillId="0" borderId="13" xfId="0" applyFont="1" applyFill="1" applyBorder="1" applyAlignment="1">
      <alignment horizontal="left" indent="1"/>
    </xf>
    <xf numFmtId="204" fontId="6" fillId="0" borderId="12" xfId="0" applyNumberFormat="1" applyFont="1" applyFill="1" applyBorder="1" applyAlignment="1">
      <alignment horizontal="left" indent="1"/>
    </xf>
    <xf numFmtId="204" fontId="6" fillId="0" borderId="11" xfId="0" applyNumberFormat="1" applyFont="1" applyFill="1" applyBorder="1" applyAlignment="1">
      <alignment horizontal="left" indent="1"/>
    </xf>
    <xf numFmtId="204" fontId="6" fillId="0" borderId="16" xfId="0" applyNumberFormat="1" applyFont="1" applyFill="1" applyBorder="1" applyAlignment="1">
      <alignment horizontal="left" indent="1"/>
    </xf>
    <xf numFmtId="204" fontId="7" fillId="0" borderId="13" xfId="0" applyNumberFormat="1" applyFont="1" applyFill="1" applyBorder="1" applyAlignment="1">
      <alignment horizontal="left" indent="1"/>
    </xf>
    <xf numFmtId="204" fontId="6" fillId="0" borderId="13" xfId="0" applyNumberFormat="1" applyFont="1" applyFill="1" applyBorder="1" applyAlignment="1">
      <alignment horizontal="left" indent="1"/>
    </xf>
    <xf numFmtId="0" fontId="6" fillId="0" borderId="11" xfId="0" applyFont="1" applyFill="1" applyBorder="1" applyAlignment="1">
      <alignment horizontal="left" indent="1"/>
    </xf>
    <xf numFmtId="0" fontId="7" fillId="0" borderId="17" xfId="0" applyFont="1" applyFill="1" applyBorder="1" applyAlignment="1">
      <alignment horizontal="left" indent="1"/>
    </xf>
    <xf numFmtId="0" fontId="6" fillId="0" borderId="13" xfId="0" applyFont="1" applyBorder="1" applyAlignment="1">
      <alignment/>
    </xf>
    <xf numFmtId="204" fontId="6" fillId="0" borderId="10" xfId="0" applyNumberFormat="1" applyFont="1" applyFill="1" applyBorder="1" applyAlignment="1">
      <alignment horizontal="left" wrapText="1" indent="1"/>
    </xf>
    <xf numFmtId="204" fontId="5" fillId="0" borderId="10" xfId="0" applyNumberFormat="1" applyFont="1" applyFill="1" applyBorder="1" applyAlignment="1">
      <alignment horizontal="right"/>
    </xf>
    <xf numFmtId="204" fontId="5" fillId="0" borderId="10" xfId="0" applyNumberFormat="1" applyFont="1" applyBorder="1" applyAlignment="1">
      <alignment horizontal="right"/>
    </xf>
    <xf numFmtId="195" fontId="5" fillId="0" borderId="10" xfId="0" applyNumberFormat="1" applyFont="1" applyBorder="1" applyAlignment="1">
      <alignment horizontal="right"/>
    </xf>
    <xf numFmtId="204" fontId="6" fillId="0" borderId="12" xfId="0" applyNumberFormat="1" applyFont="1" applyBorder="1" applyAlignment="1">
      <alignment horizontal="left" vertical="center"/>
    </xf>
    <xf numFmtId="204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195" fontId="5" fillId="0" borderId="10" xfId="0" applyNumberFormat="1" applyFont="1" applyFill="1" applyBorder="1" applyAlignment="1">
      <alignment horizontal="center"/>
    </xf>
    <xf numFmtId="195" fontId="5" fillId="0" borderId="10" xfId="0" applyNumberFormat="1" applyFont="1" applyFill="1" applyBorder="1" applyAlignment="1">
      <alignment horizontal="center" vertical="center"/>
    </xf>
    <xf numFmtId="204" fontId="5" fillId="0" borderId="10" xfId="0" applyNumberFormat="1" applyFont="1" applyBorder="1" applyAlignment="1">
      <alignment horizontal="center" vertical="center"/>
    </xf>
    <xf numFmtId="195" fontId="5" fillId="0" borderId="10" xfId="0" applyNumberFormat="1" applyFont="1" applyBorder="1" applyAlignment="1">
      <alignment horizontal="center" vertical="center"/>
    </xf>
    <xf numFmtId="195" fontId="5" fillId="0" borderId="10" xfId="0" applyNumberFormat="1" applyFont="1" applyFill="1" applyBorder="1" applyAlignment="1">
      <alignment horizontal="right"/>
    </xf>
    <xf numFmtId="204" fontId="6" fillId="0" borderId="14" xfId="0" applyNumberFormat="1" applyFont="1" applyFill="1" applyBorder="1" applyAlignment="1">
      <alignment horizontal="left" indent="1"/>
    </xf>
    <xf numFmtId="204" fontId="5" fillId="0" borderId="14" xfId="0" applyNumberFormat="1" applyFont="1" applyFill="1" applyBorder="1" applyAlignment="1">
      <alignment horizontal="left" indent="1"/>
    </xf>
    <xf numFmtId="204" fontId="5" fillId="0" borderId="14" xfId="0" applyNumberFormat="1" applyFont="1" applyFill="1" applyBorder="1" applyAlignment="1">
      <alignment horizontal="left" wrapText="1" indent="1"/>
    </xf>
    <xf numFmtId="204" fontId="5" fillId="0" borderId="14" xfId="0" applyNumberFormat="1" applyFont="1" applyFill="1" applyBorder="1" applyAlignment="1">
      <alignment horizontal="left" indent="1"/>
    </xf>
    <xf numFmtId="204" fontId="6" fillId="0" borderId="15" xfId="0" applyNumberFormat="1" applyFont="1" applyFill="1" applyBorder="1" applyAlignment="1">
      <alignment horizontal="left" indent="1"/>
    </xf>
    <xf numFmtId="204" fontId="5" fillId="0" borderId="15" xfId="0" applyNumberFormat="1" applyFont="1" applyFill="1" applyBorder="1" applyAlignment="1">
      <alignment horizontal="left" indent="1"/>
    </xf>
    <xf numFmtId="204" fontId="5" fillId="0" borderId="15" xfId="0" applyNumberFormat="1" applyFont="1" applyFill="1" applyBorder="1" applyAlignment="1">
      <alignment horizontal="left" wrapText="1" indent="1"/>
    </xf>
    <xf numFmtId="204" fontId="5" fillId="0" borderId="15" xfId="0" applyNumberFormat="1" applyFont="1" applyFill="1" applyBorder="1" applyAlignment="1">
      <alignment horizontal="left" indent="1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204" fontId="6" fillId="0" borderId="0" xfId="0" applyNumberFormat="1" applyFont="1" applyBorder="1" applyAlignment="1">
      <alignment horizontal="left"/>
    </xf>
    <xf numFmtId="193" fontId="5" fillId="0" borderId="10" xfId="0" applyNumberFormat="1" applyFont="1" applyBorder="1" applyAlignment="1">
      <alignment horizontal="center" vertical="center" wrapText="1"/>
    </xf>
    <xf numFmtId="204" fontId="10" fillId="0" borderId="0" xfId="0" applyNumberFormat="1" applyFont="1" applyAlignment="1">
      <alignment/>
    </xf>
    <xf numFmtId="0" fontId="6" fillId="0" borderId="10" xfId="0" applyFont="1" applyBorder="1" applyAlignment="1">
      <alignment horizontal="left" indent="1"/>
    </xf>
    <xf numFmtId="204" fontId="7" fillId="0" borderId="10" xfId="0" applyNumberFormat="1" applyFont="1" applyBorder="1" applyAlignment="1">
      <alignment horizontal="left" indent="1"/>
    </xf>
    <xf numFmtId="0" fontId="5" fillId="0" borderId="10" xfId="0" applyFont="1" applyBorder="1" applyAlignment="1">
      <alignment horizontal="left" indent="1"/>
    </xf>
    <xf numFmtId="204" fontId="8" fillId="0" borderId="10" xfId="0" applyNumberFormat="1" applyFont="1" applyBorder="1" applyAlignment="1">
      <alignment horizontal="left" indent="1"/>
    </xf>
    <xf numFmtId="204" fontId="5" fillId="0" borderId="10" xfId="0" applyNumberFormat="1" applyFont="1" applyBorder="1" applyAlignment="1">
      <alignment horizontal="left" wrapText="1" indent="1"/>
    </xf>
    <xf numFmtId="204" fontId="5" fillId="0" borderId="10" xfId="0" applyNumberFormat="1" applyFont="1" applyBorder="1" applyAlignment="1">
      <alignment horizontal="left" indent="1"/>
    </xf>
    <xf numFmtId="204" fontId="5" fillId="33" borderId="10" xfId="0" applyNumberFormat="1" applyFont="1" applyFill="1" applyBorder="1" applyAlignment="1">
      <alignment horizontal="left" wrapText="1" indent="1"/>
    </xf>
    <xf numFmtId="204" fontId="5" fillId="33" borderId="10" xfId="0" applyNumberFormat="1" applyFont="1" applyFill="1" applyBorder="1" applyAlignment="1">
      <alignment horizontal="left" indent="1"/>
    </xf>
    <xf numFmtId="193" fontId="5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indent="1"/>
    </xf>
    <xf numFmtId="195" fontId="5" fillId="0" borderId="0" xfId="0" applyNumberFormat="1" applyFont="1" applyBorder="1" applyAlignment="1">
      <alignment horizontal="right"/>
    </xf>
    <xf numFmtId="193" fontId="5" fillId="0" borderId="0" xfId="0" applyNumberFormat="1" applyFont="1" applyBorder="1" applyAlignment="1">
      <alignment horizontal="right"/>
    </xf>
    <xf numFmtId="204" fontId="5" fillId="0" borderId="0" xfId="0" applyNumberFormat="1" applyFont="1" applyBorder="1" applyAlignment="1">
      <alignment horizontal="left" indent="1"/>
    </xf>
    <xf numFmtId="204" fontId="5" fillId="0" borderId="0" xfId="0" applyNumberFormat="1" applyFont="1" applyAlignment="1">
      <alignment/>
    </xf>
    <xf numFmtId="204" fontId="14" fillId="0" borderId="0" xfId="0" applyNumberFormat="1" applyFont="1" applyAlignment="1">
      <alignment/>
    </xf>
    <xf numFmtId="204" fontId="1" fillId="0" borderId="0" xfId="0" applyNumberFormat="1" applyFont="1" applyAlignment="1">
      <alignment/>
    </xf>
    <xf numFmtId="195" fontId="0" fillId="0" borderId="0" xfId="0" applyNumberFormat="1" applyAlignment="1">
      <alignment horizontal="right"/>
    </xf>
    <xf numFmtId="0" fontId="7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7" fillId="0" borderId="0" xfId="0" applyFont="1" applyAlignment="1">
      <alignment/>
    </xf>
    <xf numFmtId="204" fontId="0" fillId="0" borderId="0" xfId="0" applyNumberFormat="1" applyAlignment="1">
      <alignment horizontal="left" vertical="center"/>
    </xf>
    <xf numFmtId="0" fontId="6" fillId="0" borderId="0" xfId="0" applyFont="1" applyAlignment="1">
      <alignment horizontal="left" vertical="center"/>
    </xf>
    <xf numFmtId="204" fontId="5" fillId="0" borderId="18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15" fillId="0" borderId="10" xfId="64" applyFont="1" applyBorder="1" applyAlignment="1">
      <alignment horizontal="center" vertical="center" wrapText="1"/>
      <protection/>
    </xf>
    <xf numFmtId="195" fontId="6" fillId="0" borderId="10" xfId="0" applyNumberFormat="1" applyFont="1" applyFill="1" applyBorder="1" applyAlignment="1">
      <alignment horizontal="left" wrapText="1" indent="1"/>
    </xf>
    <xf numFmtId="195" fontId="5" fillId="0" borderId="10" xfId="0" applyNumberFormat="1" applyFont="1" applyFill="1" applyBorder="1" applyAlignment="1">
      <alignment horizontal="left" wrapText="1" indent="1"/>
    </xf>
    <xf numFmtId="204" fontId="5" fillId="0" borderId="0" xfId="0" applyNumberFormat="1" applyFont="1" applyFill="1" applyAlignment="1">
      <alignment horizontal="left" wrapText="1" indent="1"/>
    </xf>
    <xf numFmtId="195" fontId="1" fillId="0" borderId="0" xfId="0" applyNumberFormat="1" applyFont="1" applyFill="1" applyAlignment="1">
      <alignment horizontal="right"/>
    </xf>
    <xf numFmtId="0" fontId="0" fillId="0" borderId="0" xfId="0" applyAlignment="1">
      <alignment horizontal="left" indent="1"/>
    </xf>
    <xf numFmtId="204" fontId="0" fillId="0" borderId="0" xfId="0" applyNumberFormat="1" applyFill="1" applyAlignment="1">
      <alignment horizontal="left" indent="1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204" fontId="5" fillId="0" borderId="10" xfId="0" applyNumberFormat="1" applyFont="1" applyFill="1" applyBorder="1" applyAlignment="1">
      <alignment horizontal="left" indent="1"/>
    </xf>
    <xf numFmtId="0" fontId="5" fillId="0" borderId="0" xfId="0" applyFont="1" applyAlignment="1">
      <alignment horizontal="left"/>
    </xf>
    <xf numFmtId="0" fontId="7" fillId="0" borderId="10" xfId="39" applyFont="1" applyFill="1" applyBorder="1" applyAlignment="1">
      <alignment horizontal="left" vertical="center"/>
    </xf>
    <xf numFmtId="0" fontId="5" fillId="0" borderId="14" xfId="39" applyFont="1" applyFill="1" applyBorder="1" applyAlignment="1">
      <alignment horizontal="left" vertical="center"/>
    </xf>
    <xf numFmtId="0" fontId="8" fillId="0" borderId="10" xfId="39" applyFont="1" applyFill="1" applyBorder="1" applyAlignment="1">
      <alignment horizontal="left" vertical="center"/>
    </xf>
    <xf numFmtId="0" fontId="6" fillId="0" borderId="14" xfId="39" applyFont="1" applyFill="1" applyBorder="1" applyAlignment="1">
      <alignment horizontal="left" vertical="center" wrapText="1"/>
    </xf>
    <xf numFmtId="0" fontId="7" fillId="0" borderId="10" xfId="39" applyFont="1" applyFill="1" applyBorder="1" applyAlignment="1">
      <alignment horizontal="left" vertical="center" wrapText="1"/>
    </xf>
    <xf numFmtId="0" fontId="6" fillId="0" borderId="14" xfId="39" applyFont="1" applyFill="1" applyBorder="1" applyAlignment="1">
      <alignment horizontal="left" vertical="center"/>
    </xf>
    <xf numFmtId="204" fontId="5" fillId="0" borderId="0" xfId="0" applyNumberFormat="1" applyFont="1" applyFill="1" applyAlignment="1">
      <alignment horizontal="left" indent="1"/>
    </xf>
    <xf numFmtId="195" fontId="5" fillId="0" borderId="10" xfId="0" applyNumberFormat="1" applyFont="1" applyBorder="1" applyAlignment="1">
      <alignment horizontal="center"/>
    </xf>
    <xf numFmtId="193" fontId="5" fillId="0" borderId="10" xfId="0" applyNumberFormat="1" applyFont="1" applyBorder="1" applyAlignment="1">
      <alignment horizontal="right"/>
    </xf>
    <xf numFmtId="0" fontId="6" fillId="0" borderId="13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left" wrapText="1" indent="1"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/>
    </xf>
    <xf numFmtId="195" fontId="16" fillId="0" borderId="10" xfId="64" applyNumberFormat="1" applyFont="1" applyBorder="1" applyAlignment="1">
      <alignment horizontal="right"/>
      <protection/>
    </xf>
    <xf numFmtId="193" fontId="16" fillId="0" borderId="10" xfId="64" applyNumberFormat="1" applyFont="1" applyBorder="1" applyAlignment="1">
      <alignment horizontal="right"/>
      <protection/>
    </xf>
    <xf numFmtId="195" fontId="5" fillId="0" borderId="10" xfId="0" applyNumberFormat="1" applyFont="1" applyFill="1" applyBorder="1" applyAlignment="1">
      <alignment wrapText="1"/>
    </xf>
    <xf numFmtId="195" fontId="51" fillId="0" borderId="10" xfId="0" applyNumberFormat="1" applyFont="1" applyBorder="1" applyAlignment="1">
      <alignment/>
    </xf>
    <xf numFmtId="204" fontId="5" fillId="0" borderId="10" xfId="59" applyNumberFormat="1" applyFont="1" applyFill="1" applyBorder="1" applyAlignment="1">
      <alignment horizontal="center" vertical="center"/>
      <protection/>
    </xf>
    <xf numFmtId="204" fontId="5" fillId="0" borderId="10" xfId="60" applyNumberFormat="1" applyFont="1" applyFill="1" applyBorder="1" applyAlignment="1">
      <alignment horizontal="center" vertical="center"/>
      <protection/>
    </xf>
    <xf numFmtId="195" fontId="5" fillId="0" borderId="0" xfId="58" applyNumberFormat="1" applyFont="1" applyAlignment="1">
      <alignment horizontal="center"/>
      <protection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textRotation="90" wrapText="1"/>
    </xf>
    <xf numFmtId="195" fontId="0" fillId="0" borderId="0" xfId="63" applyNumberFormat="1" applyAlignment="1">
      <alignment horizontal="right"/>
      <protection/>
    </xf>
    <xf numFmtId="193" fontId="6" fillId="0" borderId="0" xfId="0" applyNumberFormat="1" applyFont="1" applyAlignment="1">
      <alignment horizontal="left" indent="1"/>
    </xf>
    <xf numFmtId="193" fontId="6" fillId="0" borderId="0" xfId="0" applyNumberFormat="1" applyFont="1" applyAlignment="1">
      <alignment/>
    </xf>
    <xf numFmtId="193" fontId="0" fillId="0" borderId="0" xfId="0" applyNumberFormat="1" applyAlignment="1">
      <alignment/>
    </xf>
    <xf numFmtId="193" fontId="7" fillId="0" borderId="13" xfId="0" applyNumberFormat="1" applyFont="1" applyBorder="1" applyAlignment="1">
      <alignment horizontal="left" indent="1"/>
    </xf>
    <xf numFmtId="193" fontId="6" fillId="0" borderId="13" xfId="0" applyNumberFormat="1" applyFont="1" applyBorder="1" applyAlignment="1">
      <alignment/>
    </xf>
    <xf numFmtId="193" fontId="6" fillId="0" borderId="10" xfId="0" applyNumberFormat="1" applyFont="1" applyFill="1" applyBorder="1" applyAlignment="1">
      <alignment vertical="center" wrapText="1"/>
    </xf>
    <xf numFmtId="193" fontId="5" fillId="0" borderId="10" xfId="0" applyNumberFormat="1" applyFont="1" applyBorder="1" applyAlignment="1">
      <alignment/>
    </xf>
    <xf numFmtId="193" fontId="6" fillId="0" borderId="10" xfId="0" applyNumberFormat="1" applyFont="1" applyBorder="1" applyAlignment="1">
      <alignment horizontal="left" indent="1"/>
    </xf>
    <xf numFmtId="193" fontId="5" fillId="0" borderId="10" xfId="0" applyNumberFormat="1" applyFont="1" applyBorder="1" applyAlignment="1">
      <alignment horizontal="left" wrapText="1" indent="1"/>
    </xf>
    <xf numFmtId="193" fontId="5" fillId="0" borderId="10" xfId="0" applyNumberFormat="1" applyFont="1" applyBorder="1" applyAlignment="1">
      <alignment horizontal="left" indent="1"/>
    </xf>
    <xf numFmtId="195" fontId="0" fillId="0" borderId="10" xfId="0" applyNumberFormat="1" applyBorder="1" applyAlignment="1">
      <alignment/>
    </xf>
    <xf numFmtId="0" fontId="6" fillId="0" borderId="14" xfId="39" applyFont="1" applyFill="1" applyBorder="1" applyAlignment="1">
      <alignment horizontal="center" vertical="center" wrapText="1"/>
    </xf>
    <xf numFmtId="204" fontId="6" fillId="0" borderId="0" xfId="0" applyNumberFormat="1" applyFont="1" applyBorder="1" applyAlignment="1">
      <alignment horizontal="left" vertical="top"/>
    </xf>
    <xf numFmtId="204" fontId="6" fillId="0" borderId="12" xfId="0" applyNumberFormat="1" applyFont="1" applyBorder="1" applyAlignment="1">
      <alignment horizontal="left" vertical="top"/>
    </xf>
    <xf numFmtId="204" fontId="6" fillId="0" borderId="12" xfId="0" applyNumberFormat="1" applyFont="1" applyFill="1" applyBorder="1" applyAlignment="1">
      <alignment horizontal="left" vertical="top"/>
    </xf>
    <xf numFmtId="195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5" fillId="0" borderId="10" xfId="0" applyNumberFormat="1" applyFont="1" applyFill="1" applyBorder="1" applyAlignment="1">
      <alignment horizontal="right"/>
    </xf>
    <xf numFmtId="204" fontId="6" fillId="0" borderId="18" xfId="0" applyNumberFormat="1" applyFont="1" applyFill="1" applyBorder="1" applyAlignment="1">
      <alignment horizontal="center" vertical="center" wrapText="1"/>
    </xf>
    <xf numFmtId="204" fontId="6" fillId="0" borderId="19" xfId="0" applyNumberFormat="1" applyFont="1" applyFill="1" applyBorder="1" applyAlignment="1">
      <alignment horizontal="center" vertical="center" wrapText="1"/>
    </xf>
    <xf numFmtId="9" fontId="6" fillId="0" borderId="14" xfId="67" applyFont="1" applyFill="1" applyBorder="1" applyAlignment="1">
      <alignment horizontal="center" vertical="center"/>
    </xf>
    <xf numFmtId="9" fontId="6" fillId="0" borderId="20" xfId="67" applyFont="1" applyFill="1" applyBorder="1" applyAlignment="1">
      <alignment horizontal="center" vertical="center"/>
    </xf>
    <xf numFmtId="9" fontId="6" fillId="0" borderId="15" xfId="67" applyFont="1" applyFill="1" applyBorder="1" applyAlignment="1">
      <alignment horizontal="center" vertical="center"/>
    </xf>
    <xf numFmtId="204" fontId="6" fillId="0" borderId="14" xfId="0" applyNumberFormat="1" applyFont="1" applyFill="1" applyBorder="1" applyAlignment="1">
      <alignment horizontal="center" vertical="center"/>
    </xf>
    <xf numFmtId="204" fontId="6" fillId="0" borderId="20" xfId="0" applyNumberFormat="1" applyFont="1" applyFill="1" applyBorder="1" applyAlignment="1">
      <alignment horizontal="center" vertical="center"/>
    </xf>
    <xf numFmtId="204" fontId="6" fillId="0" borderId="15" xfId="0" applyNumberFormat="1" applyFont="1" applyFill="1" applyBorder="1" applyAlignment="1">
      <alignment horizontal="center" vertical="center"/>
    </xf>
    <xf numFmtId="205" fontId="6" fillId="0" borderId="10" xfId="0" applyNumberFormat="1" applyFont="1" applyFill="1" applyBorder="1" applyAlignment="1">
      <alignment horizontal="center"/>
    </xf>
    <xf numFmtId="204" fontId="6" fillId="0" borderId="14" xfId="0" applyNumberFormat="1" applyFont="1" applyFill="1" applyBorder="1" applyAlignment="1">
      <alignment horizontal="center"/>
    </xf>
    <xf numFmtId="204" fontId="6" fillId="0" borderId="20" xfId="0" applyNumberFormat="1" applyFont="1" applyFill="1" applyBorder="1" applyAlignment="1">
      <alignment horizontal="center"/>
    </xf>
    <xf numFmtId="204" fontId="6" fillId="0" borderId="15" xfId="0" applyNumberFormat="1" applyFont="1" applyFill="1" applyBorder="1" applyAlignment="1">
      <alignment horizontal="center"/>
    </xf>
    <xf numFmtId="204" fontId="5" fillId="0" borderId="18" xfId="0" applyNumberFormat="1" applyFont="1" applyFill="1" applyBorder="1" applyAlignment="1">
      <alignment horizontal="center"/>
    </xf>
    <xf numFmtId="204" fontId="5" fillId="0" borderId="19" xfId="0" applyNumberFormat="1" applyFont="1" applyFill="1" applyBorder="1" applyAlignment="1">
      <alignment horizontal="center"/>
    </xf>
    <xf numFmtId="204" fontId="6" fillId="0" borderId="18" xfId="0" applyNumberFormat="1" applyFont="1" applyFill="1" applyBorder="1" applyAlignment="1">
      <alignment horizontal="center" vertical="center" wrapText="1" shrinkToFit="1"/>
    </xf>
    <xf numFmtId="204" fontId="6" fillId="0" borderId="19" xfId="0" applyNumberFormat="1" applyFont="1" applyFill="1" applyBorder="1" applyAlignment="1">
      <alignment horizontal="center" vertical="center" wrapText="1" shrinkToFit="1"/>
    </xf>
    <xf numFmtId="204" fontId="6" fillId="0" borderId="14" xfId="0" applyNumberFormat="1" applyFont="1" applyFill="1" applyBorder="1" applyAlignment="1">
      <alignment horizontal="center" vertical="center" wrapText="1" shrinkToFit="1"/>
    </xf>
    <xf numFmtId="204" fontId="6" fillId="0" borderId="15" xfId="0" applyNumberFormat="1" applyFont="1" applyFill="1" applyBorder="1" applyAlignment="1">
      <alignment horizontal="center" vertical="center" wrapText="1" shrinkToFit="1"/>
    </xf>
    <xf numFmtId="204" fontId="6" fillId="0" borderId="10" xfId="0" applyNumberFormat="1" applyFont="1" applyFill="1" applyBorder="1" applyAlignment="1">
      <alignment horizontal="center"/>
    </xf>
    <xf numFmtId="204" fontId="6" fillId="0" borderId="15" xfId="0" applyNumberFormat="1" applyFont="1" applyFill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 horizontal="left" vertical="top" wrapText="1"/>
    </xf>
    <xf numFmtId="0" fontId="6" fillId="0" borderId="14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204" fontId="5" fillId="0" borderId="18" xfId="0" applyNumberFormat="1" applyFont="1" applyBorder="1" applyAlignment="1">
      <alignment horizontal="center"/>
    </xf>
    <xf numFmtId="204" fontId="5" fillId="0" borderId="19" xfId="0" applyNumberFormat="1" applyFont="1" applyBorder="1" applyAlignment="1">
      <alignment horizontal="center"/>
    </xf>
    <xf numFmtId="205" fontId="6" fillId="0" borderId="10" xfId="0" applyNumberFormat="1" applyFont="1" applyBorder="1" applyAlignment="1">
      <alignment horizontal="center"/>
    </xf>
    <xf numFmtId="204" fontId="6" fillId="0" borderId="10" xfId="0" applyNumberFormat="1" applyFont="1" applyBorder="1" applyAlignment="1">
      <alignment horizontal="center"/>
    </xf>
    <xf numFmtId="204" fontId="6" fillId="0" borderId="18" xfId="0" applyNumberFormat="1" applyFont="1" applyBorder="1" applyAlignment="1">
      <alignment vertical="center" wrapText="1"/>
    </xf>
    <xf numFmtId="204" fontId="6" fillId="0" borderId="19" xfId="0" applyNumberFormat="1" applyFont="1" applyBorder="1" applyAlignment="1">
      <alignment vertical="center"/>
    </xf>
    <xf numFmtId="0" fontId="6" fillId="0" borderId="0" xfId="0" applyFont="1" applyAlignment="1">
      <alignment horizontal="center"/>
    </xf>
    <xf numFmtId="204" fontId="6" fillId="0" borderId="18" xfId="0" applyNumberFormat="1" applyFont="1" applyBorder="1" applyAlignment="1">
      <alignment horizontal="center" vertical="center" wrapText="1"/>
    </xf>
    <xf numFmtId="204" fontId="6" fillId="0" borderId="19" xfId="0" applyNumberFormat="1" applyFont="1" applyBorder="1" applyAlignment="1">
      <alignment horizontal="center" vertical="center"/>
    </xf>
    <xf numFmtId="204" fontId="5" fillId="0" borderId="21" xfId="0" applyNumberFormat="1" applyFont="1" applyBorder="1" applyAlignment="1">
      <alignment horizontal="center"/>
    </xf>
    <xf numFmtId="205" fontId="6" fillId="0" borderId="19" xfId="0" applyNumberFormat="1" applyFont="1" applyBorder="1" applyAlignment="1">
      <alignment horizontal="center" vertical="center"/>
    </xf>
    <xf numFmtId="204" fontId="6" fillId="0" borderId="10" xfId="0" applyNumberFormat="1" applyFont="1" applyBorder="1" applyAlignment="1">
      <alignment horizontal="center" vertical="center"/>
    </xf>
    <xf numFmtId="205" fontId="6" fillId="0" borderId="19" xfId="0" applyNumberFormat="1" applyFont="1" applyBorder="1" applyAlignment="1">
      <alignment horizontal="center"/>
    </xf>
    <xf numFmtId="204" fontId="6" fillId="0" borderId="19" xfId="0" applyNumberFormat="1" applyFont="1" applyBorder="1" applyAlignment="1">
      <alignment horizontal="center"/>
    </xf>
    <xf numFmtId="205" fontId="4" fillId="0" borderId="19" xfId="0" applyNumberFormat="1" applyFont="1" applyBorder="1" applyAlignment="1">
      <alignment horizontal="center" vertical="center" wrapText="1"/>
    </xf>
    <xf numFmtId="204" fontId="4" fillId="0" borderId="19" xfId="0" applyNumberFormat="1" applyFont="1" applyBorder="1" applyAlignment="1">
      <alignment horizontal="center" vertical="center" wrapText="1"/>
    </xf>
    <xf numFmtId="204" fontId="0" fillId="0" borderId="21" xfId="0" applyNumberFormat="1" applyBorder="1" applyAlignment="1">
      <alignment horizontal="center"/>
    </xf>
    <xf numFmtId="204" fontId="0" fillId="0" borderId="19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204" fontId="5" fillId="0" borderId="18" xfId="0" applyNumberFormat="1" applyFont="1" applyBorder="1" applyAlignment="1">
      <alignment horizontal="center"/>
    </xf>
    <xf numFmtId="204" fontId="5" fillId="0" borderId="19" xfId="0" applyNumberFormat="1" applyFont="1" applyBorder="1" applyAlignment="1">
      <alignment horizontal="center"/>
    </xf>
    <xf numFmtId="204" fontId="6" fillId="0" borderId="18" xfId="0" applyNumberFormat="1" applyFont="1" applyFill="1" applyBorder="1" applyAlignment="1">
      <alignment horizontal="center" vertical="center"/>
    </xf>
    <xf numFmtId="204" fontId="6" fillId="0" borderId="19" xfId="0" applyNumberFormat="1" applyFont="1" applyFill="1" applyBorder="1" applyAlignment="1">
      <alignment horizontal="center" vertical="center"/>
    </xf>
    <xf numFmtId="204" fontId="6" fillId="0" borderId="14" xfId="0" applyNumberFormat="1" applyFont="1" applyBorder="1" applyAlignment="1">
      <alignment horizontal="center"/>
    </xf>
    <xf numFmtId="204" fontId="6" fillId="0" borderId="20" xfId="0" applyNumberFormat="1" applyFont="1" applyBorder="1" applyAlignment="1">
      <alignment horizontal="center"/>
    </xf>
    <xf numFmtId="204" fontId="6" fillId="0" borderId="15" xfId="0" applyNumberFormat="1" applyFont="1" applyBorder="1" applyAlignment="1">
      <alignment horizontal="center"/>
    </xf>
    <xf numFmtId="204" fontId="0" fillId="0" borderId="12" xfId="0" applyNumberFormat="1" applyFill="1" applyBorder="1" applyAlignment="1">
      <alignment horizontal="center"/>
    </xf>
    <xf numFmtId="204" fontId="0" fillId="0" borderId="17" xfId="0" applyNumberFormat="1" applyFill="1" applyBorder="1" applyAlignment="1">
      <alignment horizontal="center"/>
    </xf>
    <xf numFmtId="204" fontId="6" fillId="0" borderId="12" xfId="0" applyNumberFormat="1" applyFont="1" applyFill="1" applyBorder="1" applyAlignment="1">
      <alignment horizontal="center" vertical="center" wrapText="1"/>
    </xf>
    <xf numFmtId="204" fontId="6" fillId="0" borderId="17" xfId="0" applyNumberFormat="1" applyFont="1" applyFill="1" applyBorder="1" applyAlignment="1">
      <alignment horizontal="center" vertical="center" wrapText="1"/>
    </xf>
    <xf numFmtId="205" fontId="6" fillId="0" borderId="14" xfId="0" applyNumberFormat="1" applyFont="1" applyFill="1" applyBorder="1" applyAlignment="1">
      <alignment horizontal="center"/>
    </xf>
    <xf numFmtId="205" fontId="6" fillId="0" borderId="20" xfId="0" applyNumberFormat="1" applyFont="1" applyFill="1" applyBorder="1" applyAlignment="1">
      <alignment horizontal="center"/>
    </xf>
    <xf numFmtId="205" fontId="6" fillId="0" borderId="15" xfId="0" applyNumberFormat="1" applyFont="1" applyFill="1" applyBorder="1" applyAlignment="1">
      <alignment horizontal="center"/>
    </xf>
    <xf numFmtId="204" fontId="6" fillId="0" borderId="10" xfId="0" applyNumberFormat="1" applyFont="1" applyBorder="1" applyAlignment="1">
      <alignment horizontal="center" vertical="center" wrapText="1"/>
    </xf>
    <xf numFmtId="205" fontId="6" fillId="0" borderId="20" xfId="0" applyNumberFormat="1" applyFont="1" applyBorder="1" applyAlignment="1">
      <alignment horizontal="center" vertical="center" wrapText="1"/>
    </xf>
    <xf numFmtId="205" fontId="6" fillId="0" borderId="15" xfId="0" applyNumberFormat="1" applyFont="1" applyBorder="1" applyAlignment="1">
      <alignment horizontal="center" vertical="center" wrapText="1"/>
    </xf>
    <xf numFmtId="193" fontId="6" fillId="0" borderId="18" xfId="0" applyNumberFormat="1" applyFont="1" applyBorder="1" applyAlignment="1">
      <alignment horizontal="center"/>
    </xf>
    <xf numFmtId="193" fontId="6" fillId="0" borderId="21" xfId="0" applyNumberFormat="1" applyFont="1" applyBorder="1" applyAlignment="1">
      <alignment horizontal="center"/>
    </xf>
    <xf numFmtId="193" fontId="6" fillId="0" borderId="19" xfId="0" applyNumberFormat="1" applyFont="1" applyBorder="1" applyAlignment="1">
      <alignment horizontal="center"/>
    </xf>
    <xf numFmtId="193" fontId="6" fillId="0" borderId="10" xfId="0" applyNumberFormat="1" applyFont="1" applyFill="1" applyBorder="1" applyAlignment="1">
      <alignment horizontal="center"/>
    </xf>
    <xf numFmtId="193" fontId="5" fillId="0" borderId="10" xfId="0" applyNumberFormat="1" applyFont="1" applyBorder="1" applyAlignment="1">
      <alignment/>
    </xf>
    <xf numFmtId="193" fontId="6" fillId="0" borderId="14" xfId="0" applyNumberFormat="1" applyFont="1" applyFill="1" applyBorder="1" applyAlignment="1">
      <alignment horizontal="center" vertical="center" wrapText="1" shrinkToFit="1"/>
    </xf>
    <xf numFmtId="193" fontId="6" fillId="0" borderId="15" xfId="0" applyNumberFormat="1" applyFont="1" applyFill="1" applyBorder="1" applyAlignment="1">
      <alignment horizontal="center" vertical="center" wrapText="1" shrinkToFit="1"/>
    </xf>
    <xf numFmtId="193" fontId="6" fillId="0" borderId="10" xfId="0" applyNumberFormat="1" applyFont="1" applyFill="1" applyBorder="1" applyAlignment="1">
      <alignment horizontal="center" vertical="center"/>
    </xf>
    <xf numFmtId="193" fontId="6" fillId="0" borderId="10" xfId="0" applyNumberFormat="1" applyFont="1" applyBorder="1" applyAlignment="1">
      <alignment horizontal="center" wrapText="1"/>
    </xf>
    <xf numFmtId="193" fontId="6" fillId="0" borderId="18" xfId="0" applyNumberFormat="1" applyFont="1" applyFill="1" applyBorder="1" applyAlignment="1">
      <alignment horizontal="center" vertical="center" wrapText="1"/>
    </xf>
    <xf numFmtId="193" fontId="6" fillId="0" borderId="19" xfId="0" applyNumberFormat="1" applyFont="1" applyFill="1" applyBorder="1" applyAlignment="1">
      <alignment horizontal="center" vertical="center" wrapText="1"/>
    </xf>
    <xf numFmtId="193" fontId="6" fillId="0" borderId="14" xfId="0" applyNumberFormat="1" applyFont="1" applyFill="1" applyBorder="1" applyAlignment="1">
      <alignment horizontal="center" vertical="center"/>
    </xf>
    <xf numFmtId="193" fontId="6" fillId="0" borderId="20" xfId="0" applyNumberFormat="1" applyFont="1" applyFill="1" applyBorder="1" applyAlignment="1">
      <alignment horizontal="center" vertical="center"/>
    </xf>
    <xf numFmtId="193" fontId="6" fillId="0" borderId="15" xfId="0" applyNumberFormat="1" applyFont="1" applyFill="1" applyBorder="1" applyAlignment="1">
      <alignment horizontal="center" vertical="center"/>
    </xf>
    <xf numFmtId="193" fontId="6" fillId="0" borderId="18" xfId="0" applyNumberFormat="1" applyFont="1" applyFill="1" applyBorder="1" applyAlignment="1">
      <alignment horizontal="center" vertical="center" wrapText="1" shrinkToFit="1"/>
    </xf>
    <xf numFmtId="193" fontId="6" fillId="0" borderId="21" xfId="0" applyNumberFormat="1" applyFont="1" applyFill="1" applyBorder="1" applyAlignment="1">
      <alignment horizontal="center" vertical="center" wrapText="1" shrinkToFit="1"/>
    </xf>
    <xf numFmtId="193" fontId="6" fillId="0" borderId="19" xfId="0" applyNumberFormat="1" applyFont="1" applyFill="1" applyBorder="1" applyAlignment="1">
      <alignment horizontal="center" vertical="center" wrapText="1" shrinkToFit="1"/>
    </xf>
    <xf numFmtId="193" fontId="6" fillId="0" borderId="14" xfId="0" applyNumberFormat="1" applyFont="1" applyBorder="1" applyAlignment="1">
      <alignment horizontal="center"/>
    </xf>
    <xf numFmtId="193" fontId="6" fillId="0" borderId="20" xfId="0" applyNumberFormat="1" applyFont="1" applyBorder="1" applyAlignment="1">
      <alignment horizontal="center"/>
    </xf>
    <xf numFmtId="193" fontId="6" fillId="0" borderId="15" xfId="0" applyNumberFormat="1" applyFont="1" applyBorder="1" applyAlignment="1">
      <alignment horizontal="center"/>
    </xf>
    <xf numFmtId="204" fontId="5" fillId="0" borderId="15" xfId="0" applyNumberFormat="1" applyFont="1" applyFill="1" applyBorder="1" applyAlignment="1">
      <alignment horizontal="center" vertical="center" wrapText="1" shrinkToFit="1"/>
    </xf>
    <xf numFmtId="205" fontId="6" fillId="0" borderId="19" xfId="0" applyNumberFormat="1" applyFont="1" applyFill="1" applyBorder="1" applyAlignment="1">
      <alignment horizontal="center"/>
    </xf>
    <xf numFmtId="204" fontId="5" fillId="0" borderId="21" xfId="0" applyNumberFormat="1" applyFont="1" applyBorder="1" applyAlignment="1">
      <alignment horizontal="center" wrapText="1"/>
    </xf>
    <xf numFmtId="204" fontId="5" fillId="0" borderId="19" xfId="0" applyNumberFormat="1" applyFont="1" applyBorder="1" applyAlignment="1">
      <alignment horizontal="center" wrapText="1"/>
    </xf>
    <xf numFmtId="204" fontId="5" fillId="0" borderId="18" xfId="0" applyNumberFormat="1" applyFont="1" applyFill="1" applyBorder="1" applyAlignment="1">
      <alignment horizontal="center" vertical="center" wrapText="1"/>
    </xf>
    <xf numFmtId="204" fontId="5" fillId="0" borderId="19" xfId="0" applyNumberFormat="1" applyFont="1" applyFill="1" applyBorder="1" applyAlignment="1">
      <alignment horizontal="center" vertical="center" wrapText="1"/>
    </xf>
    <xf numFmtId="205" fontId="6" fillId="0" borderId="18" xfId="0" applyNumberFormat="1" applyFont="1" applyFill="1" applyBorder="1" applyAlignment="1">
      <alignment horizontal="center" vertical="center" wrapText="1"/>
    </xf>
    <xf numFmtId="205" fontId="6" fillId="0" borderId="19" xfId="0" applyNumberFormat="1" applyFont="1" applyFill="1" applyBorder="1" applyAlignment="1">
      <alignment horizontal="center" vertical="center" wrapText="1"/>
    </xf>
    <xf numFmtId="204" fontId="6" fillId="0" borderId="10" xfId="0" applyNumberFormat="1" applyFont="1" applyFill="1" applyBorder="1" applyAlignment="1">
      <alignment horizontal="center" vertical="center" wrapText="1"/>
    </xf>
    <xf numFmtId="204" fontId="5" fillId="0" borderId="10" xfId="0" applyNumberFormat="1" applyFont="1" applyFill="1" applyBorder="1" applyAlignment="1">
      <alignment horizontal="center" vertical="center" wrapText="1"/>
    </xf>
    <xf numFmtId="204" fontId="6" fillId="0" borderId="14" xfId="0" applyNumberFormat="1" applyFont="1" applyFill="1" applyBorder="1" applyAlignment="1">
      <alignment horizontal="center" vertical="center" wrapText="1"/>
    </xf>
    <xf numFmtId="204" fontId="6" fillId="0" borderId="20" xfId="0" applyNumberFormat="1" applyFont="1" applyFill="1" applyBorder="1" applyAlignment="1">
      <alignment horizontal="center" vertical="center" wrapText="1"/>
    </xf>
    <xf numFmtId="204" fontId="5" fillId="0" borderId="20" xfId="0" applyNumberFormat="1" applyFont="1" applyFill="1" applyBorder="1" applyAlignment="1">
      <alignment horizontal="center" vertical="center" wrapText="1"/>
    </xf>
    <xf numFmtId="204" fontId="5" fillId="0" borderId="15" xfId="0" applyNumberFormat="1" applyFont="1" applyFill="1" applyBorder="1" applyAlignment="1">
      <alignment horizontal="center" vertical="center" wrapText="1"/>
    </xf>
    <xf numFmtId="205" fontId="6" fillId="0" borderId="14" xfId="0" applyNumberFormat="1" applyFont="1" applyFill="1" applyBorder="1" applyAlignment="1">
      <alignment horizontal="center" vertical="center" wrapText="1"/>
    </xf>
    <xf numFmtId="205" fontId="6" fillId="0" borderId="20" xfId="0" applyNumberFormat="1" applyFont="1" applyFill="1" applyBorder="1" applyAlignment="1">
      <alignment horizontal="center" vertical="center" wrapText="1"/>
    </xf>
    <xf numFmtId="205" fontId="6" fillId="0" borderId="15" xfId="0" applyNumberFormat="1" applyFont="1" applyFill="1" applyBorder="1" applyAlignment="1">
      <alignment horizontal="center" vertical="center" wrapText="1"/>
    </xf>
    <xf numFmtId="204" fontId="6" fillId="0" borderId="15" xfId="0" applyNumberFormat="1" applyFont="1" applyFill="1" applyBorder="1" applyAlignment="1">
      <alignment horizontal="center" vertical="center" wrapText="1"/>
    </xf>
    <xf numFmtId="204" fontId="5" fillId="0" borderId="21" xfId="0" applyNumberFormat="1" applyFont="1" applyFill="1" applyBorder="1" applyAlignment="1">
      <alignment horizontal="center"/>
    </xf>
    <xf numFmtId="204" fontId="6" fillId="0" borderId="19" xfId="0" applyNumberFormat="1" applyFont="1" applyFill="1" applyBorder="1" applyAlignment="1">
      <alignment horizontal="center"/>
    </xf>
    <xf numFmtId="204" fontId="5" fillId="0" borderId="18" xfId="0" applyNumberFormat="1" applyFont="1" applyFill="1" applyBorder="1" applyAlignment="1">
      <alignment horizontal="center" vertical="center" wrapText="1" shrinkToFit="1"/>
    </xf>
    <xf numFmtId="204" fontId="5" fillId="0" borderId="19" xfId="0" applyNumberFormat="1" applyFont="1" applyFill="1" applyBorder="1" applyAlignment="1">
      <alignment horizontal="center" vertical="center" wrapText="1" shrinkToFit="1"/>
    </xf>
    <xf numFmtId="205" fontId="6" fillId="0" borderId="14" xfId="0" applyNumberFormat="1" applyFont="1" applyFill="1" applyBorder="1" applyAlignment="1">
      <alignment horizontal="center" vertical="center"/>
    </xf>
    <xf numFmtId="205" fontId="6" fillId="0" borderId="20" xfId="0" applyNumberFormat="1" applyFont="1" applyFill="1" applyBorder="1" applyAlignment="1">
      <alignment horizontal="center" vertical="center"/>
    </xf>
    <xf numFmtId="205" fontId="6" fillId="0" borderId="15" xfId="0" applyNumberFormat="1" applyFont="1" applyFill="1" applyBorder="1" applyAlignment="1">
      <alignment horizontal="center" vertical="center"/>
    </xf>
    <xf numFmtId="205" fontId="6" fillId="0" borderId="10" xfId="0" applyNumberFormat="1" applyFont="1" applyFill="1" applyBorder="1" applyAlignment="1">
      <alignment horizontal="center" vertical="center"/>
    </xf>
    <xf numFmtId="204" fontId="6" fillId="0" borderId="14" xfId="0" applyNumberFormat="1" applyFont="1" applyFill="1" applyBorder="1" applyAlignment="1">
      <alignment horizontal="center" vertical="center"/>
    </xf>
    <xf numFmtId="204" fontId="6" fillId="0" borderId="20" xfId="0" applyNumberFormat="1" applyFont="1" applyFill="1" applyBorder="1" applyAlignment="1">
      <alignment horizontal="center" vertical="center"/>
    </xf>
    <xf numFmtId="204" fontId="6" fillId="0" borderId="15" xfId="0" applyNumberFormat="1" applyFont="1" applyFill="1" applyBorder="1" applyAlignment="1">
      <alignment horizontal="center" vertical="center"/>
    </xf>
    <xf numFmtId="195" fontId="6" fillId="0" borderId="14" xfId="0" applyNumberFormat="1" applyFont="1" applyBorder="1" applyAlignment="1">
      <alignment horizontal="center" vertical="center" wrapText="1"/>
    </xf>
    <xf numFmtId="195" fontId="6" fillId="0" borderId="20" xfId="0" applyNumberFormat="1" applyFont="1" applyBorder="1" applyAlignment="1">
      <alignment horizontal="center" vertical="center" wrapText="1"/>
    </xf>
    <xf numFmtId="195" fontId="6" fillId="0" borderId="15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indent="1"/>
    </xf>
    <xf numFmtId="0" fontId="5" fillId="0" borderId="19" xfId="0" applyFont="1" applyBorder="1" applyAlignment="1">
      <alignment horizontal="left" indent="1"/>
    </xf>
    <xf numFmtId="0" fontId="6" fillId="0" borderId="18" xfId="0" applyFont="1" applyBorder="1" applyAlignment="1">
      <alignment horizontal="center" vertical="center"/>
    </xf>
    <xf numFmtId="0" fontId="5" fillId="0" borderId="21" xfId="0" applyFont="1" applyBorder="1" applyAlignment="1">
      <alignment horizontal="left" indent="1"/>
    </xf>
    <xf numFmtId="0" fontId="5" fillId="0" borderId="18" xfId="39" applyFont="1" applyFill="1" applyBorder="1" applyAlignment="1">
      <alignment horizontal="center"/>
    </xf>
    <xf numFmtId="0" fontId="5" fillId="0" borderId="19" xfId="39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204" fontId="7" fillId="0" borderId="14" xfId="0" applyNumberFormat="1" applyFont="1" applyFill="1" applyBorder="1" applyAlignment="1">
      <alignment horizontal="center"/>
    </xf>
    <xf numFmtId="204" fontId="4" fillId="0" borderId="20" xfId="0" applyNumberFormat="1" applyFont="1" applyFill="1" applyBorder="1" applyAlignment="1">
      <alignment horizontal="center"/>
    </xf>
    <xf numFmtId="204" fontId="4" fillId="0" borderId="15" xfId="0" applyNumberFormat="1" applyFont="1" applyFill="1" applyBorder="1" applyAlignment="1">
      <alignment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ad 2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 4 2" xfId="62"/>
    <cellStyle name="Normal 4 3" xfId="63"/>
    <cellStyle name="Normal_Sheet3" xfId="64"/>
    <cellStyle name="Note" xfId="65"/>
    <cellStyle name="Output" xfId="66"/>
    <cellStyle name="Percent" xfId="67"/>
    <cellStyle name="Percent 2" xfId="68"/>
    <cellStyle name="Percent 2 2" xfId="69"/>
    <cellStyle name="Percent 3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zoomScalePageLayoutView="0" workbookViewId="0" topLeftCell="A1">
      <pane ySplit="4" topLeftCell="A35" activePane="bottomLeft" state="frozen"/>
      <selection pane="topLeft" activeCell="A1" sqref="A1"/>
      <selection pane="bottomLeft" activeCell="C46" sqref="C46"/>
    </sheetView>
  </sheetViews>
  <sheetFormatPr defaultColWidth="9.140625" defaultRowHeight="12.75"/>
  <cols>
    <col min="1" max="1" width="42.421875" style="10" customWidth="1"/>
    <col min="2" max="2" width="12.140625" style="10" customWidth="1"/>
    <col min="3" max="3" width="15.8515625" style="10" customWidth="1"/>
    <col min="4" max="4" width="9.57421875" style="10" customWidth="1"/>
    <col min="5" max="5" width="10.00390625" style="10" customWidth="1"/>
    <col min="6" max="6" width="14.8515625" style="10" customWidth="1"/>
    <col min="7" max="7" width="40.421875" style="10" customWidth="1"/>
    <col min="8" max="16384" width="9.140625" style="10" customWidth="1"/>
  </cols>
  <sheetData>
    <row r="1" spans="1:10" ht="15" customHeight="1">
      <c r="A1" s="46" t="s">
        <v>391</v>
      </c>
      <c r="B1" s="42"/>
      <c r="C1" s="42"/>
      <c r="D1" s="42"/>
      <c r="E1" s="42"/>
      <c r="F1" s="42"/>
      <c r="G1" s="43"/>
      <c r="H1" s="26"/>
      <c r="I1" s="28"/>
      <c r="J1" s="28"/>
    </row>
    <row r="2" spans="1:10" ht="15" customHeight="1">
      <c r="A2" s="47" t="s">
        <v>392</v>
      </c>
      <c r="B2" s="43"/>
      <c r="C2" s="43"/>
      <c r="D2" s="43"/>
      <c r="E2" s="43"/>
      <c r="F2" s="43"/>
      <c r="G2" s="43"/>
      <c r="H2" s="27"/>
      <c r="I2" s="27"/>
      <c r="J2" s="27"/>
    </row>
    <row r="3" spans="1:7" ht="24" customHeight="1">
      <c r="A3" s="220"/>
      <c r="B3" s="222" t="s">
        <v>34</v>
      </c>
      <c r="C3" s="222" t="s">
        <v>206</v>
      </c>
      <c r="D3" s="224" t="s">
        <v>28</v>
      </c>
      <c r="E3" s="225"/>
      <c r="F3" s="208" t="s">
        <v>29</v>
      </c>
      <c r="G3" s="220"/>
    </row>
    <row r="4" spans="1:7" ht="36.75" customHeight="1">
      <c r="A4" s="221"/>
      <c r="B4" s="223"/>
      <c r="C4" s="223"/>
      <c r="D4" s="25" t="s">
        <v>40</v>
      </c>
      <c r="E4" s="45" t="s">
        <v>192</v>
      </c>
      <c r="F4" s="209"/>
      <c r="G4" s="221"/>
    </row>
    <row r="5" spans="1:7" ht="15" customHeight="1">
      <c r="A5" s="11"/>
      <c r="B5" s="213" t="s">
        <v>205</v>
      </c>
      <c r="C5" s="214"/>
      <c r="D5" s="214"/>
      <c r="E5" s="214"/>
      <c r="F5" s="215"/>
      <c r="G5" s="11"/>
    </row>
    <row r="6" spans="1:7" ht="15" customHeight="1">
      <c r="A6" s="11"/>
      <c r="B6" s="216">
        <v>1000</v>
      </c>
      <c r="C6" s="216"/>
      <c r="D6" s="216"/>
      <c r="E6" s="216"/>
      <c r="F6" s="216"/>
      <c r="G6" s="11"/>
    </row>
    <row r="7" spans="1:7" ht="15" customHeight="1">
      <c r="A7" s="36" t="s">
        <v>142</v>
      </c>
      <c r="B7" s="111">
        <v>618.5</v>
      </c>
      <c r="C7" s="111">
        <v>148.6</v>
      </c>
      <c r="D7" s="111">
        <v>292.1</v>
      </c>
      <c r="E7" s="111">
        <v>184.5</v>
      </c>
      <c r="F7" s="111">
        <v>177.8</v>
      </c>
      <c r="G7" s="36" t="s">
        <v>6</v>
      </c>
    </row>
    <row r="8" spans="1:7" ht="15" customHeight="1">
      <c r="A8" s="44" t="s">
        <v>177</v>
      </c>
      <c r="B8" s="111">
        <v>280.7</v>
      </c>
      <c r="C8" s="111">
        <v>66.3</v>
      </c>
      <c r="D8" s="111">
        <v>141</v>
      </c>
      <c r="E8" s="111">
        <v>98.7</v>
      </c>
      <c r="F8" s="111">
        <v>73.3</v>
      </c>
      <c r="G8" s="36" t="s">
        <v>7</v>
      </c>
    </row>
    <row r="9" spans="1:7" ht="15" customHeight="1">
      <c r="A9" s="36" t="s">
        <v>143</v>
      </c>
      <c r="B9" s="111">
        <v>240.2</v>
      </c>
      <c r="C9" s="111">
        <v>64.5</v>
      </c>
      <c r="D9" s="111">
        <v>127.6</v>
      </c>
      <c r="E9" s="111">
        <v>89.2</v>
      </c>
      <c r="F9" s="111">
        <v>48</v>
      </c>
      <c r="G9" s="36" t="s">
        <v>8</v>
      </c>
    </row>
    <row r="10" spans="1:7" ht="15" customHeight="1">
      <c r="A10" s="36" t="s">
        <v>144</v>
      </c>
      <c r="B10" s="111" t="s">
        <v>380</v>
      </c>
      <c r="C10" s="111" t="s">
        <v>169</v>
      </c>
      <c r="D10" s="111" t="s">
        <v>443</v>
      </c>
      <c r="E10" s="111">
        <v>3.6</v>
      </c>
      <c r="F10" s="111" t="s">
        <v>444</v>
      </c>
      <c r="G10" s="36" t="s">
        <v>9</v>
      </c>
    </row>
    <row r="11" spans="1:7" ht="15" customHeight="1">
      <c r="A11" s="36" t="s">
        <v>145</v>
      </c>
      <c r="B11" s="111">
        <v>40.5</v>
      </c>
      <c r="C11" s="111" t="s">
        <v>445</v>
      </c>
      <c r="D11" s="111">
        <v>13.4</v>
      </c>
      <c r="E11" s="111">
        <v>9.5</v>
      </c>
      <c r="F11" s="111">
        <v>25.3</v>
      </c>
      <c r="G11" s="36" t="s">
        <v>10</v>
      </c>
    </row>
    <row r="12" spans="1:7" ht="15" customHeight="1">
      <c r="A12" s="36" t="s">
        <v>262</v>
      </c>
      <c r="B12" s="111">
        <v>37</v>
      </c>
      <c r="C12" s="111" t="s">
        <v>446</v>
      </c>
      <c r="D12" s="111">
        <v>12.9</v>
      </c>
      <c r="E12" s="111">
        <v>9.5</v>
      </c>
      <c r="F12" s="111">
        <v>22.6</v>
      </c>
      <c r="G12" s="36" t="s">
        <v>265</v>
      </c>
    </row>
    <row r="13" spans="1:7" ht="15" customHeight="1">
      <c r="A13" s="36" t="s">
        <v>178</v>
      </c>
      <c r="B13" s="111">
        <v>22.6</v>
      </c>
      <c r="C13" s="111" t="s">
        <v>162</v>
      </c>
      <c r="D13" s="111">
        <v>7.1</v>
      </c>
      <c r="E13" s="111">
        <v>5.7</v>
      </c>
      <c r="F13" s="111">
        <v>15.1</v>
      </c>
      <c r="G13" s="36" t="s">
        <v>15</v>
      </c>
    </row>
    <row r="14" spans="1:7" ht="15" customHeight="1">
      <c r="A14" s="44" t="s">
        <v>146</v>
      </c>
      <c r="B14" s="111">
        <v>219.1</v>
      </c>
      <c r="C14" s="111">
        <v>55.8</v>
      </c>
      <c r="D14" s="111">
        <v>94.2</v>
      </c>
      <c r="E14" s="111">
        <v>47.9</v>
      </c>
      <c r="F14" s="111">
        <v>69.1</v>
      </c>
      <c r="G14" s="36" t="s">
        <v>11</v>
      </c>
    </row>
    <row r="15" spans="1:7" ht="15" customHeight="1">
      <c r="A15" s="36" t="s">
        <v>179</v>
      </c>
      <c r="B15" s="111">
        <v>499.8</v>
      </c>
      <c r="C15" s="111">
        <v>122.1</v>
      </c>
      <c r="D15" s="111">
        <v>235.2</v>
      </c>
      <c r="E15" s="111">
        <v>146.7</v>
      </c>
      <c r="F15" s="111">
        <v>142.4</v>
      </c>
      <c r="G15" s="36" t="s">
        <v>12</v>
      </c>
    </row>
    <row r="16" spans="1:7" ht="15" customHeight="1">
      <c r="A16" s="36" t="s">
        <v>180</v>
      </c>
      <c r="B16" s="111">
        <v>118.8</v>
      </c>
      <c r="C16" s="111">
        <v>26.4</v>
      </c>
      <c r="D16" s="111">
        <v>56.9</v>
      </c>
      <c r="E16" s="111">
        <v>37.8</v>
      </c>
      <c r="F16" s="111">
        <v>35.4</v>
      </c>
      <c r="G16" s="36" t="s">
        <v>13</v>
      </c>
    </row>
    <row r="17" spans="1:7" ht="15" customHeight="1">
      <c r="A17" s="36"/>
      <c r="B17" s="210" t="s">
        <v>5</v>
      </c>
      <c r="C17" s="211"/>
      <c r="D17" s="211"/>
      <c r="E17" s="211"/>
      <c r="F17" s="212"/>
      <c r="G17" s="36"/>
    </row>
    <row r="18" spans="1:7" ht="15" customHeight="1">
      <c r="A18" s="36" t="s">
        <v>147</v>
      </c>
      <c r="B18" s="111">
        <v>56.1624649859944</v>
      </c>
      <c r="C18" s="111">
        <v>54.2997542997543</v>
      </c>
      <c r="D18" s="111">
        <v>59.94897959183674</v>
      </c>
      <c r="E18" s="111">
        <v>67.280163599182</v>
      </c>
      <c r="F18" s="111">
        <v>51.47471910112359</v>
      </c>
      <c r="G18" s="36" t="s">
        <v>31</v>
      </c>
    </row>
    <row r="19" spans="1:7" ht="15" customHeight="1">
      <c r="A19" s="36" t="s">
        <v>148</v>
      </c>
      <c r="B19" s="111">
        <v>48.059223689475786</v>
      </c>
      <c r="C19" s="111">
        <v>52.825552825552826</v>
      </c>
      <c r="D19" s="111">
        <v>54.25170068027211</v>
      </c>
      <c r="E19" s="111">
        <v>60.80436264485345</v>
      </c>
      <c r="F19" s="111">
        <v>33.70786516853933</v>
      </c>
      <c r="G19" s="36" t="s">
        <v>33</v>
      </c>
    </row>
    <row r="20" spans="1:7" ht="15" customHeight="1">
      <c r="A20" s="36" t="s">
        <v>149</v>
      </c>
      <c r="B20" s="111">
        <v>14.428215176344853</v>
      </c>
      <c r="C20" s="111" t="s">
        <v>270</v>
      </c>
      <c r="D20" s="111">
        <v>9.50354609929078</v>
      </c>
      <c r="E20" s="111">
        <v>9.625126646403242</v>
      </c>
      <c r="F20" s="111">
        <v>34.51568894952251</v>
      </c>
      <c r="G20" s="36" t="s">
        <v>32</v>
      </c>
    </row>
    <row r="21" spans="1:7" ht="15" customHeight="1">
      <c r="A21" s="36" t="s">
        <v>181</v>
      </c>
      <c r="B21" s="111">
        <v>19.207760711398546</v>
      </c>
      <c r="C21" s="111">
        <v>17.765814266487215</v>
      </c>
      <c r="D21" s="111">
        <v>19.479630263608353</v>
      </c>
      <c r="E21" s="111">
        <v>20.48780487804878</v>
      </c>
      <c r="F21" s="111">
        <v>19.91001124859392</v>
      </c>
      <c r="G21" s="36" t="s">
        <v>14</v>
      </c>
    </row>
    <row r="22" spans="1:7" ht="15" customHeight="1">
      <c r="A22" s="11"/>
      <c r="B22" s="226" t="s">
        <v>207</v>
      </c>
      <c r="C22" s="226"/>
      <c r="D22" s="226" t="s">
        <v>16</v>
      </c>
      <c r="E22" s="226"/>
      <c r="F22" s="226"/>
      <c r="G22" s="24"/>
    </row>
    <row r="23" spans="1:7" ht="15" customHeight="1">
      <c r="A23" s="11"/>
      <c r="B23" s="216">
        <v>1000</v>
      </c>
      <c r="C23" s="216"/>
      <c r="D23" s="216"/>
      <c r="E23" s="216"/>
      <c r="F23" s="216"/>
      <c r="G23" s="24"/>
    </row>
    <row r="24" spans="1:7" ht="15" customHeight="1">
      <c r="A24" s="36" t="s">
        <v>142</v>
      </c>
      <c r="B24" s="111">
        <v>305.9</v>
      </c>
      <c r="C24" s="111">
        <v>72.6</v>
      </c>
      <c r="D24" s="111">
        <v>143.7</v>
      </c>
      <c r="E24" s="111">
        <v>90.3</v>
      </c>
      <c r="F24" s="111">
        <v>89.6</v>
      </c>
      <c r="G24" s="36" t="s">
        <v>6</v>
      </c>
    </row>
    <row r="25" spans="1:7" ht="15" customHeight="1">
      <c r="A25" s="44" t="s">
        <v>177</v>
      </c>
      <c r="B25" s="111">
        <v>158.7</v>
      </c>
      <c r="C25" s="111">
        <v>37.8</v>
      </c>
      <c r="D25" s="111">
        <v>77.9</v>
      </c>
      <c r="E25" s="111">
        <v>53.6</v>
      </c>
      <c r="F25" s="111">
        <v>42.9</v>
      </c>
      <c r="G25" s="36" t="s">
        <v>7</v>
      </c>
    </row>
    <row r="26" spans="1:7" ht="15" customHeight="1">
      <c r="A26" s="36" t="s">
        <v>143</v>
      </c>
      <c r="B26" s="111">
        <v>136.3</v>
      </c>
      <c r="C26" s="111">
        <v>36.6</v>
      </c>
      <c r="D26" s="111">
        <v>69.9</v>
      </c>
      <c r="E26" s="111">
        <v>48</v>
      </c>
      <c r="F26" s="111">
        <v>29.7</v>
      </c>
      <c r="G26" s="36" t="s">
        <v>8</v>
      </c>
    </row>
    <row r="27" spans="1:7" ht="15" customHeight="1">
      <c r="A27" s="36" t="s">
        <v>144</v>
      </c>
      <c r="B27" s="111">
        <v>9.4</v>
      </c>
      <c r="C27" s="111" t="s">
        <v>167</v>
      </c>
      <c r="D27" s="111" t="s">
        <v>447</v>
      </c>
      <c r="E27" s="111">
        <v>2.6</v>
      </c>
      <c r="F27" s="111" t="s">
        <v>361</v>
      </c>
      <c r="G27" s="36" t="s">
        <v>9</v>
      </c>
    </row>
    <row r="28" spans="1:7" ht="15" customHeight="1">
      <c r="A28" s="36" t="s">
        <v>145</v>
      </c>
      <c r="B28" s="111">
        <v>22.4</v>
      </c>
      <c r="C28" s="111" t="s">
        <v>448</v>
      </c>
      <c r="D28" s="111">
        <v>8</v>
      </c>
      <c r="E28" s="111">
        <v>5.6</v>
      </c>
      <c r="F28" s="111">
        <v>13.2</v>
      </c>
      <c r="G28" s="36" t="s">
        <v>10</v>
      </c>
    </row>
    <row r="29" spans="1:7" ht="15" customHeight="1">
      <c r="A29" s="36" t="s">
        <v>262</v>
      </c>
      <c r="B29" s="111">
        <v>20.3</v>
      </c>
      <c r="C29" s="111" t="s">
        <v>288</v>
      </c>
      <c r="D29" s="111">
        <v>7.6</v>
      </c>
      <c r="E29" s="111">
        <v>5.5</v>
      </c>
      <c r="F29" s="111">
        <v>11.6</v>
      </c>
      <c r="G29" s="36" t="s">
        <v>265</v>
      </c>
    </row>
    <row r="30" spans="1:7" ht="15" customHeight="1">
      <c r="A30" s="36" t="s">
        <v>178</v>
      </c>
      <c r="B30" s="111">
        <v>12.7</v>
      </c>
      <c r="C30" s="111" t="s">
        <v>162</v>
      </c>
      <c r="D30" s="111">
        <v>4.5</v>
      </c>
      <c r="E30" s="111">
        <v>3.6</v>
      </c>
      <c r="F30" s="111">
        <v>7.8</v>
      </c>
      <c r="G30" s="36" t="s">
        <v>15</v>
      </c>
    </row>
    <row r="31" spans="1:7" ht="15" customHeight="1">
      <c r="A31" s="44" t="s">
        <v>146</v>
      </c>
      <c r="B31" s="111">
        <v>85.5</v>
      </c>
      <c r="C31" s="111">
        <v>20.9</v>
      </c>
      <c r="D31" s="111">
        <v>36.2</v>
      </c>
      <c r="E31" s="111">
        <v>17.1</v>
      </c>
      <c r="F31" s="111">
        <v>28.3</v>
      </c>
      <c r="G31" s="36" t="s">
        <v>11</v>
      </c>
    </row>
    <row r="32" spans="1:7" ht="15" customHeight="1">
      <c r="A32" s="36" t="s">
        <v>179</v>
      </c>
      <c r="B32" s="111">
        <v>244.2</v>
      </c>
      <c r="C32" s="111">
        <v>58.8</v>
      </c>
      <c r="D32" s="111">
        <v>114.1</v>
      </c>
      <c r="E32" s="111">
        <v>70.6</v>
      </c>
      <c r="F32" s="111">
        <v>71.2</v>
      </c>
      <c r="G32" s="36" t="s">
        <v>12</v>
      </c>
    </row>
    <row r="33" spans="1:7" ht="15" customHeight="1">
      <c r="A33" s="36" t="s">
        <v>180</v>
      </c>
      <c r="B33" s="111">
        <v>61.8</v>
      </c>
      <c r="C33" s="111">
        <v>13.8</v>
      </c>
      <c r="D33" s="111">
        <v>29.6</v>
      </c>
      <c r="E33" s="111">
        <v>19.7</v>
      </c>
      <c r="F33" s="111">
        <v>18.3</v>
      </c>
      <c r="G33" s="36" t="s">
        <v>13</v>
      </c>
    </row>
    <row r="34" spans="1:7" ht="15" customHeight="1">
      <c r="A34" s="36"/>
      <c r="B34" s="213" t="s">
        <v>5</v>
      </c>
      <c r="C34" s="214"/>
      <c r="D34" s="214"/>
      <c r="E34" s="214"/>
      <c r="F34" s="215"/>
      <c r="G34" s="36"/>
    </row>
    <row r="35" spans="1:7" ht="15" customHeight="1">
      <c r="A35" s="36" t="s">
        <v>147</v>
      </c>
      <c r="B35" s="111">
        <v>64.98771498771498</v>
      </c>
      <c r="C35" s="111">
        <v>64.28571428571428</v>
      </c>
      <c r="D35" s="111">
        <v>68.27344434706399</v>
      </c>
      <c r="E35" s="111">
        <v>75.92067988668556</v>
      </c>
      <c r="F35" s="111">
        <v>60.25280898876404</v>
      </c>
      <c r="G35" s="36" t="s">
        <v>195</v>
      </c>
    </row>
    <row r="36" spans="1:7" ht="15" customHeight="1">
      <c r="A36" s="36" t="s">
        <v>148</v>
      </c>
      <c r="B36" s="111">
        <v>55.81490581490583</v>
      </c>
      <c r="C36" s="111">
        <v>62.244897959183675</v>
      </c>
      <c r="D36" s="111">
        <v>61.26205083260299</v>
      </c>
      <c r="E36" s="111">
        <v>67.98866855524079</v>
      </c>
      <c r="F36" s="111">
        <v>41.71348314606742</v>
      </c>
      <c r="G36" s="36" t="s">
        <v>196</v>
      </c>
    </row>
    <row r="37" spans="1:7" ht="15" customHeight="1">
      <c r="A37" s="36" t="s">
        <v>149</v>
      </c>
      <c r="B37" s="111">
        <v>14.114681789540013</v>
      </c>
      <c r="C37" s="111" t="s">
        <v>164</v>
      </c>
      <c r="D37" s="111">
        <v>10.269576379974325</v>
      </c>
      <c r="E37" s="111">
        <v>10.44776119402985</v>
      </c>
      <c r="F37" s="111">
        <v>30.76923076923077</v>
      </c>
      <c r="G37" s="36" t="s">
        <v>197</v>
      </c>
    </row>
    <row r="38" spans="1:7" ht="15" customHeight="1">
      <c r="A38" s="36" t="s">
        <v>181</v>
      </c>
      <c r="B38" s="111">
        <v>20.20268061457993</v>
      </c>
      <c r="C38" s="111">
        <v>19.00826446280992</v>
      </c>
      <c r="D38" s="111">
        <v>20.59846903270703</v>
      </c>
      <c r="E38" s="111">
        <v>21.816168327796234</v>
      </c>
      <c r="F38" s="111">
        <v>20.424107142857146</v>
      </c>
      <c r="G38" s="36" t="s">
        <v>14</v>
      </c>
    </row>
    <row r="39" spans="1:7" ht="15" customHeight="1">
      <c r="A39" s="11"/>
      <c r="B39" s="217" t="s">
        <v>115</v>
      </c>
      <c r="C39" s="218"/>
      <c r="D39" s="218"/>
      <c r="E39" s="218"/>
      <c r="F39" s="219"/>
      <c r="G39" s="11"/>
    </row>
    <row r="40" spans="1:7" ht="15" customHeight="1">
      <c r="A40" s="11"/>
      <c r="B40" s="216">
        <v>1000</v>
      </c>
      <c r="C40" s="216"/>
      <c r="D40" s="216"/>
      <c r="E40" s="216"/>
      <c r="F40" s="216"/>
      <c r="G40" s="24"/>
    </row>
    <row r="41" spans="1:7" ht="15" customHeight="1">
      <c r="A41" s="36" t="s">
        <v>142</v>
      </c>
      <c r="B41" s="111">
        <v>312.6</v>
      </c>
      <c r="C41" s="111">
        <v>76</v>
      </c>
      <c r="D41" s="111">
        <v>148.4</v>
      </c>
      <c r="E41" s="111">
        <v>94.3</v>
      </c>
      <c r="F41" s="111">
        <v>88.3</v>
      </c>
      <c r="G41" s="36" t="s">
        <v>6</v>
      </c>
    </row>
    <row r="42" spans="1:7" ht="15" customHeight="1">
      <c r="A42" s="44" t="s">
        <v>177</v>
      </c>
      <c r="B42" s="111">
        <v>122</v>
      </c>
      <c r="C42" s="111">
        <v>28.5</v>
      </c>
      <c r="D42" s="111">
        <v>63.1</v>
      </c>
      <c r="E42" s="111">
        <v>45.2</v>
      </c>
      <c r="F42" s="111">
        <v>30.4</v>
      </c>
      <c r="G42" s="36" t="s">
        <v>7</v>
      </c>
    </row>
    <row r="43" spans="1:7" ht="15" customHeight="1">
      <c r="A43" s="36" t="s">
        <v>143</v>
      </c>
      <c r="B43" s="111">
        <v>103.9</v>
      </c>
      <c r="C43" s="111">
        <v>27.9</v>
      </c>
      <c r="D43" s="111">
        <v>57.8</v>
      </c>
      <c r="E43" s="111">
        <v>41.2</v>
      </c>
      <c r="F43" s="111">
        <v>18.3</v>
      </c>
      <c r="G43" s="36" t="s">
        <v>8</v>
      </c>
    </row>
    <row r="44" spans="1:7" ht="15" customHeight="1">
      <c r="A44" s="36" t="s">
        <v>144</v>
      </c>
      <c r="B44" s="111" t="s">
        <v>372</v>
      </c>
      <c r="C44" s="111" t="s">
        <v>162</v>
      </c>
      <c r="D44" s="111" t="s">
        <v>162</v>
      </c>
      <c r="E44" s="111" t="s">
        <v>162</v>
      </c>
      <c r="F44" s="111" t="s">
        <v>361</v>
      </c>
      <c r="G44" s="36" t="s">
        <v>9</v>
      </c>
    </row>
    <row r="45" spans="1:7" ht="15" customHeight="1">
      <c r="A45" s="36" t="s">
        <v>145</v>
      </c>
      <c r="B45" s="111">
        <v>18</v>
      </c>
      <c r="C45" s="111" t="s">
        <v>162</v>
      </c>
      <c r="D45" s="111">
        <v>5.4</v>
      </c>
      <c r="E45" s="111">
        <v>4</v>
      </c>
      <c r="F45" s="111">
        <v>12.1</v>
      </c>
      <c r="G45" s="36" t="s">
        <v>10</v>
      </c>
    </row>
    <row r="46" spans="1:7" ht="15" customHeight="1">
      <c r="A46" s="36" t="s">
        <v>262</v>
      </c>
      <c r="B46" s="111">
        <v>16.7</v>
      </c>
      <c r="C46" s="111" t="s">
        <v>162</v>
      </c>
      <c r="D46" s="111">
        <v>5.4</v>
      </c>
      <c r="E46" s="111">
        <v>4</v>
      </c>
      <c r="F46" s="111">
        <v>11</v>
      </c>
      <c r="G46" s="36" t="s">
        <v>265</v>
      </c>
    </row>
    <row r="47" spans="1:7" ht="15" customHeight="1">
      <c r="A47" s="36" t="s">
        <v>178</v>
      </c>
      <c r="B47" s="111">
        <v>9.9</v>
      </c>
      <c r="C47" s="111" t="s">
        <v>162</v>
      </c>
      <c r="D47" s="111">
        <v>2.6</v>
      </c>
      <c r="E47" s="111">
        <v>2</v>
      </c>
      <c r="F47" s="111">
        <v>7.3</v>
      </c>
      <c r="G47" s="36" t="s">
        <v>15</v>
      </c>
    </row>
    <row r="48" spans="1:7" ht="15" customHeight="1">
      <c r="A48" s="44" t="s">
        <v>146</v>
      </c>
      <c r="B48" s="111">
        <v>133.6</v>
      </c>
      <c r="C48" s="111">
        <v>34.9</v>
      </c>
      <c r="D48" s="111">
        <v>57.9</v>
      </c>
      <c r="E48" s="111">
        <v>30.9</v>
      </c>
      <c r="F48" s="111">
        <v>40.8</v>
      </c>
      <c r="G48" s="36" t="s">
        <v>11</v>
      </c>
    </row>
    <row r="49" spans="1:7" ht="15" customHeight="1">
      <c r="A49" s="36" t="s">
        <v>179</v>
      </c>
      <c r="B49" s="111">
        <v>255.6</v>
      </c>
      <c r="C49" s="111">
        <v>63.4</v>
      </c>
      <c r="D49" s="111">
        <v>121.1</v>
      </c>
      <c r="E49" s="111">
        <v>76.1</v>
      </c>
      <c r="F49" s="111">
        <v>71.2</v>
      </c>
      <c r="G49" s="36" t="s">
        <v>12</v>
      </c>
    </row>
    <row r="50" spans="1:7" ht="15" customHeight="1">
      <c r="A50" s="36" t="s">
        <v>180</v>
      </c>
      <c r="B50" s="111">
        <v>57</v>
      </c>
      <c r="C50" s="111">
        <v>12.6</v>
      </c>
      <c r="D50" s="111">
        <v>27.3</v>
      </c>
      <c r="E50" s="111">
        <v>18.2</v>
      </c>
      <c r="F50" s="111">
        <v>17.1</v>
      </c>
      <c r="G50" s="36" t="s">
        <v>13</v>
      </c>
    </row>
    <row r="51" spans="1:7" ht="15" customHeight="1">
      <c r="A51" s="36"/>
      <c r="B51" s="213" t="s">
        <v>5</v>
      </c>
      <c r="C51" s="214"/>
      <c r="D51" s="214"/>
      <c r="E51" s="214"/>
      <c r="F51" s="215"/>
      <c r="G51" s="36"/>
    </row>
    <row r="52" spans="1:7" ht="15" customHeight="1">
      <c r="A52" s="36" t="s">
        <v>147</v>
      </c>
      <c r="B52" s="111">
        <v>47.73082942097027</v>
      </c>
      <c r="C52" s="111">
        <v>44.95268138801262</v>
      </c>
      <c r="D52" s="111">
        <v>52.10569777043765</v>
      </c>
      <c r="E52" s="111">
        <v>59.39553219448095</v>
      </c>
      <c r="F52" s="111">
        <v>42.69662921348314</v>
      </c>
      <c r="G52" s="36" t="s">
        <v>195</v>
      </c>
    </row>
    <row r="53" spans="1:7" ht="15" customHeight="1">
      <c r="A53" s="36" t="s">
        <v>148</v>
      </c>
      <c r="B53" s="111">
        <v>40.64945226917058</v>
      </c>
      <c r="C53" s="111">
        <v>44.00630914826498</v>
      </c>
      <c r="D53" s="111">
        <v>47.72914946325351</v>
      </c>
      <c r="E53" s="111">
        <v>54.13929040735874</v>
      </c>
      <c r="F53" s="111">
        <v>25.702247191011235</v>
      </c>
      <c r="G53" s="36" t="s">
        <v>196</v>
      </c>
    </row>
    <row r="54" spans="1:7" ht="15" customHeight="1">
      <c r="A54" s="36" t="s">
        <v>149</v>
      </c>
      <c r="B54" s="111">
        <v>14.754098360655737</v>
      </c>
      <c r="C54" s="111" t="s">
        <v>340</v>
      </c>
      <c r="D54" s="111">
        <v>8.557844690966721</v>
      </c>
      <c r="E54" s="111">
        <v>8.849557522123893</v>
      </c>
      <c r="F54" s="111">
        <v>39.80263157894737</v>
      </c>
      <c r="G54" s="36" t="s">
        <v>197</v>
      </c>
    </row>
    <row r="55" spans="1:7" ht="15" customHeight="1">
      <c r="A55" s="36" t="s">
        <v>181</v>
      </c>
      <c r="B55" s="111">
        <v>18.234165067178502</v>
      </c>
      <c r="C55" s="111">
        <v>16.57894736842105</v>
      </c>
      <c r="D55" s="111">
        <v>18.39622641509434</v>
      </c>
      <c r="E55" s="111">
        <v>19.300106044538705</v>
      </c>
      <c r="F55" s="111">
        <v>19.365798414496037</v>
      </c>
      <c r="G55" s="36" t="s">
        <v>14</v>
      </c>
    </row>
    <row r="56" ht="15" customHeight="1"/>
    <row r="57" ht="15" customHeight="1">
      <c r="A57" s="10" t="s">
        <v>263</v>
      </c>
    </row>
    <row r="58" ht="15" customHeight="1">
      <c r="A58" s="10" t="s">
        <v>182</v>
      </c>
    </row>
    <row r="59" ht="15" customHeight="1"/>
    <row r="60" ht="15" customHeight="1">
      <c r="A60" s="10" t="s">
        <v>264</v>
      </c>
    </row>
    <row r="61" ht="15" customHeight="1">
      <c r="A61" s="10" t="s">
        <v>183</v>
      </c>
    </row>
    <row r="62" ht="15" customHeight="1"/>
    <row r="63" ht="15" customHeight="1"/>
    <row r="64" ht="15" customHeight="1"/>
    <row r="65" ht="15" customHeight="1"/>
    <row r="66" ht="15" customHeight="1"/>
    <row r="67" ht="15" customHeight="1"/>
  </sheetData>
  <sheetProtection/>
  <mergeCells count="15">
    <mergeCell ref="G3:G4"/>
    <mergeCell ref="B3:B4"/>
    <mergeCell ref="C3:C4"/>
    <mergeCell ref="B51:F51"/>
    <mergeCell ref="B40:F40"/>
    <mergeCell ref="D3:E3"/>
    <mergeCell ref="B5:F5"/>
    <mergeCell ref="B22:F22"/>
    <mergeCell ref="B23:F23"/>
    <mergeCell ref="F3:F4"/>
    <mergeCell ref="B17:F17"/>
    <mergeCell ref="B34:F34"/>
    <mergeCell ref="B6:F6"/>
    <mergeCell ref="B39:F39"/>
    <mergeCell ref="A3:A4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12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73.7109375" style="1" customWidth="1"/>
    <col min="2" max="2" width="9.140625" style="1" customWidth="1"/>
    <col min="3" max="3" width="12.8515625" style="1" customWidth="1"/>
    <col min="4" max="4" width="15.00390625" style="1" customWidth="1"/>
    <col min="5" max="6" width="9.140625" style="1" customWidth="1"/>
    <col min="7" max="7" width="13.421875" style="1" customWidth="1"/>
    <col min="8" max="8" width="15.00390625" style="1" customWidth="1"/>
    <col min="9" max="9" width="12.7109375" style="1" customWidth="1"/>
    <col min="10" max="10" width="19.8515625" style="1" customWidth="1"/>
    <col min="11" max="16384" width="9.140625" style="1" customWidth="1"/>
  </cols>
  <sheetData>
    <row r="1" s="55" customFormat="1" ht="15" customHeight="1">
      <c r="A1" s="203" t="s">
        <v>409</v>
      </c>
    </row>
    <row r="2" spans="1:10" s="55" customFormat="1" ht="15" customHeight="1">
      <c r="A2" s="61" t="s">
        <v>410</v>
      </c>
      <c r="B2" s="60"/>
      <c r="C2" s="60"/>
      <c r="D2" s="60"/>
      <c r="E2" s="60"/>
      <c r="F2" s="60"/>
      <c r="G2" s="60"/>
      <c r="H2" s="60"/>
      <c r="I2" s="60"/>
      <c r="J2" s="60"/>
    </row>
    <row r="3" spans="1:10" ht="14.25" customHeight="1">
      <c r="A3" s="261"/>
      <c r="B3" s="257">
        <v>1000</v>
      </c>
      <c r="C3" s="257"/>
      <c r="D3" s="257"/>
      <c r="E3" s="257"/>
      <c r="F3" s="258" t="s">
        <v>5</v>
      </c>
      <c r="G3" s="258"/>
      <c r="H3" s="258"/>
      <c r="I3" s="258"/>
      <c r="J3" s="259"/>
    </row>
    <row r="4" spans="1:10" ht="52.5" customHeight="1">
      <c r="A4" s="262"/>
      <c r="B4" s="41" t="s">
        <v>232</v>
      </c>
      <c r="C4" s="41" t="s">
        <v>233</v>
      </c>
      <c r="D4" s="41" t="s">
        <v>234</v>
      </c>
      <c r="E4" s="41" t="s">
        <v>235</v>
      </c>
      <c r="F4" s="41" t="s">
        <v>232</v>
      </c>
      <c r="G4" s="41" t="s">
        <v>233</v>
      </c>
      <c r="H4" s="41" t="s">
        <v>236</v>
      </c>
      <c r="I4" s="41" t="s">
        <v>235</v>
      </c>
      <c r="J4" s="260"/>
    </row>
    <row r="5" spans="1:31" ht="15" customHeight="1">
      <c r="A5" s="62" t="s">
        <v>59</v>
      </c>
      <c r="B5" s="116">
        <v>185.6</v>
      </c>
      <c r="C5" s="116">
        <v>1.7</v>
      </c>
      <c r="D5" s="116">
        <v>31.2</v>
      </c>
      <c r="E5" s="116">
        <v>152.7</v>
      </c>
      <c r="F5" s="116">
        <v>100</v>
      </c>
      <c r="G5" s="116">
        <v>100</v>
      </c>
      <c r="H5" s="116">
        <v>100</v>
      </c>
      <c r="I5" s="116">
        <v>100</v>
      </c>
      <c r="J5" s="77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1:10" ht="15" customHeight="1">
      <c r="A6" s="71" t="s">
        <v>74</v>
      </c>
      <c r="B6" s="116">
        <v>148.5</v>
      </c>
      <c r="C6" s="139">
        <v>-1.6</v>
      </c>
      <c r="D6" s="139" t="s">
        <v>162</v>
      </c>
      <c r="E6" s="139">
        <v>146.9</v>
      </c>
      <c r="F6" s="139">
        <v>80</v>
      </c>
      <c r="G6" s="139">
        <v>93.1</v>
      </c>
      <c r="H6" s="139" t="s">
        <v>162</v>
      </c>
      <c r="I6" s="139">
        <v>96.2</v>
      </c>
      <c r="J6" s="63" t="s">
        <v>26</v>
      </c>
    </row>
    <row r="7" spans="1:10" ht="15" customHeight="1">
      <c r="A7" s="71" t="s">
        <v>75</v>
      </c>
      <c r="B7" s="116">
        <v>2.4</v>
      </c>
      <c r="C7" s="116" t="s">
        <v>162</v>
      </c>
      <c r="D7" s="116" t="s">
        <v>162</v>
      </c>
      <c r="E7" s="116">
        <v>2.4</v>
      </c>
      <c r="F7" s="116" t="s">
        <v>502</v>
      </c>
      <c r="G7" s="116" t="s">
        <v>162</v>
      </c>
      <c r="H7" s="116" t="s">
        <v>162</v>
      </c>
      <c r="I7" s="116" t="s">
        <v>274</v>
      </c>
      <c r="J7" s="78" t="s">
        <v>27</v>
      </c>
    </row>
    <row r="8" spans="1:10" ht="15" customHeight="1">
      <c r="A8" s="71" t="s">
        <v>76</v>
      </c>
      <c r="B8" s="116">
        <v>3.6</v>
      </c>
      <c r="C8" s="116" t="s">
        <v>162</v>
      </c>
      <c r="D8" s="116" t="s">
        <v>162</v>
      </c>
      <c r="E8" s="116">
        <v>3.4</v>
      </c>
      <c r="F8" s="116" t="s">
        <v>273</v>
      </c>
      <c r="G8" s="116">
        <v>6.9</v>
      </c>
      <c r="H8" s="116" t="s">
        <v>162</v>
      </c>
      <c r="I8" s="116">
        <v>2.3</v>
      </c>
      <c r="J8" s="63" t="s">
        <v>77</v>
      </c>
    </row>
    <row r="9" spans="1:10" ht="15" customHeight="1">
      <c r="A9" s="63"/>
      <c r="B9" s="20"/>
      <c r="C9" s="20"/>
      <c r="D9" s="20"/>
      <c r="E9" s="20"/>
      <c r="F9" s="20"/>
      <c r="G9" s="20"/>
      <c r="H9" s="20"/>
      <c r="I9" s="20"/>
      <c r="J9" s="78"/>
    </row>
    <row r="10" spans="1:10" ht="15" customHeight="1">
      <c r="A10" s="62" t="s">
        <v>59</v>
      </c>
      <c r="B10" s="116">
        <v>185.6</v>
      </c>
      <c r="C10" s="139">
        <v>-1.7</v>
      </c>
      <c r="D10" s="116">
        <v>31.2</v>
      </c>
      <c r="E10" s="116">
        <v>152.7</v>
      </c>
      <c r="F10" s="116">
        <v>100</v>
      </c>
      <c r="G10" s="116">
        <v>100</v>
      </c>
      <c r="H10" s="116">
        <v>100</v>
      </c>
      <c r="I10" s="116">
        <v>100</v>
      </c>
      <c r="J10" s="63" t="s">
        <v>2</v>
      </c>
    </row>
    <row r="11" spans="1:10" ht="15" customHeight="1">
      <c r="A11" s="63" t="s">
        <v>151</v>
      </c>
      <c r="B11" s="116">
        <v>121.4</v>
      </c>
      <c r="C11" s="116" t="s">
        <v>448</v>
      </c>
      <c r="D11" s="116">
        <v>21.6</v>
      </c>
      <c r="E11" s="116">
        <v>98.5</v>
      </c>
      <c r="F11" s="116">
        <v>65.4</v>
      </c>
      <c r="G11" s="116">
        <v>71.2</v>
      </c>
      <c r="H11" s="116">
        <v>69.4</v>
      </c>
      <c r="I11" s="116">
        <v>64.5</v>
      </c>
      <c r="J11" s="78" t="s">
        <v>78</v>
      </c>
    </row>
    <row r="12" spans="1:10" ht="15" customHeight="1">
      <c r="A12" s="63" t="s">
        <v>79</v>
      </c>
      <c r="B12" s="116">
        <v>64.3</v>
      </c>
      <c r="C12" s="116">
        <v>0</v>
      </c>
      <c r="D12" s="116">
        <v>9.6</v>
      </c>
      <c r="E12" s="116">
        <v>54.2</v>
      </c>
      <c r="F12" s="116">
        <v>34.6</v>
      </c>
      <c r="G12" s="116">
        <v>13.8</v>
      </c>
      <c r="H12" s="116">
        <v>30.6</v>
      </c>
      <c r="I12" s="116">
        <v>35.5</v>
      </c>
      <c r="J12" s="63" t="s">
        <v>80</v>
      </c>
    </row>
  </sheetData>
  <sheetProtection/>
  <mergeCells count="4">
    <mergeCell ref="B3:E3"/>
    <mergeCell ref="F3:I3"/>
    <mergeCell ref="J3:J4"/>
    <mergeCell ref="A3:A4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C36" sqref="C36"/>
    </sheetView>
  </sheetViews>
  <sheetFormatPr defaultColWidth="9.140625" defaultRowHeight="12.75"/>
  <cols>
    <col min="1" max="1" width="33.421875" style="130" customWidth="1"/>
    <col min="2" max="7" width="9.140625" style="130" customWidth="1"/>
    <col min="8" max="8" width="9.8515625" style="130" customWidth="1"/>
    <col min="9" max="9" width="36.421875" style="130" customWidth="1"/>
    <col min="10" max="16384" width="9.140625" style="130" customWidth="1"/>
  </cols>
  <sheetData>
    <row r="1" spans="1:9" ht="15" customHeight="1">
      <c r="A1" s="55" t="s">
        <v>411</v>
      </c>
      <c r="B1" s="79"/>
      <c r="C1" s="79"/>
      <c r="D1" s="79"/>
      <c r="E1" s="79"/>
      <c r="F1" s="79"/>
      <c r="G1" s="79"/>
      <c r="H1" s="79"/>
      <c r="I1" s="79"/>
    </row>
    <row r="2" spans="1:9" ht="15" customHeight="1">
      <c r="A2" s="61" t="s">
        <v>412</v>
      </c>
      <c r="B2" s="70"/>
      <c r="C2" s="70"/>
      <c r="D2" s="70"/>
      <c r="E2" s="70"/>
      <c r="F2" s="70"/>
      <c r="G2" s="70"/>
      <c r="H2" s="70"/>
      <c r="I2" s="70"/>
    </row>
    <row r="3" spans="1:9" ht="12.75" customHeight="1">
      <c r="A3" s="263"/>
      <c r="B3" s="245">
        <v>1000</v>
      </c>
      <c r="C3" s="245"/>
      <c r="D3" s="245"/>
      <c r="E3" s="246" t="s">
        <v>5</v>
      </c>
      <c r="F3" s="246"/>
      <c r="G3" s="246"/>
      <c r="H3" s="247" t="s">
        <v>224</v>
      </c>
      <c r="I3" s="263"/>
    </row>
    <row r="4" spans="1:9" ht="24">
      <c r="A4" s="264"/>
      <c r="B4" s="41" t="s">
        <v>209</v>
      </c>
      <c r="C4" s="41" t="s">
        <v>211</v>
      </c>
      <c r="D4" s="41" t="s">
        <v>212</v>
      </c>
      <c r="E4" s="41" t="s">
        <v>209</v>
      </c>
      <c r="F4" s="41" t="s">
        <v>211</v>
      </c>
      <c r="G4" s="41" t="s">
        <v>212</v>
      </c>
      <c r="H4" s="248"/>
      <c r="I4" s="264"/>
    </row>
    <row r="5" spans="1:9" ht="12.75">
      <c r="A5" s="62" t="s">
        <v>59</v>
      </c>
      <c r="B5" s="109">
        <v>240.2</v>
      </c>
      <c r="C5" s="109">
        <v>136.3</v>
      </c>
      <c r="D5" s="109">
        <v>103.9</v>
      </c>
      <c r="E5" s="109">
        <v>100</v>
      </c>
      <c r="F5" s="109">
        <v>100</v>
      </c>
      <c r="G5" s="109">
        <v>100</v>
      </c>
      <c r="H5" s="109">
        <v>43.3</v>
      </c>
      <c r="I5" s="62" t="s">
        <v>2</v>
      </c>
    </row>
    <row r="6" spans="1:9" ht="14.25">
      <c r="A6" s="131" t="s">
        <v>293</v>
      </c>
      <c r="B6" s="109">
        <v>20.9</v>
      </c>
      <c r="C6" s="109">
        <v>12.8</v>
      </c>
      <c r="D6" s="109">
        <v>8.2</v>
      </c>
      <c r="E6" s="109">
        <v>8.7</v>
      </c>
      <c r="F6" s="109">
        <v>9.4</v>
      </c>
      <c r="G6" s="109">
        <v>7.9</v>
      </c>
      <c r="H6" s="109">
        <v>39.1</v>
      </c>
      <c r="I6" s="132" t="s">
        <v>294</v>
      </c>
    </row>
    <row r="7" spans="1:9" ht="12.75">
      <c r="A7" s="131" t="s">
        <v>295</v>
      </c>
      <c r="B7" s="109">
        <v>45.1</v>
      </c>
      <c r="C7" s="109">
        <v>37.9</v>
      </c>
      <c r="D7" s="109">
        <v>7.2</v>
      </c>
      <c r="E7" s="109">
        <v>18.8</v>
      </c>
      <c r="F7" s="109">
        <v>27.8</v>
      </c>
      <c r="G7" s="109">
        <v>6.9</v>
      </c>
      <c r="H7" s="109">
        <v>15.9</v>
      </c>
      <c r="I7" s="132" t="s">
        <v>65</v>
      </c>
    </row>
    <row r="8" spans="1:9" ht="12.75">
      <c r="A8" s="133" t="s">
        <v>296</v>
      </c>
      <c r="B8" s="175">
        <v>-1.3</v>
      </c>
      <c r="C8" s="175">
        <v>-1.3</v>
      </c>
      <c r="D8" s="175" t="s">
        <v>462</v>
      </c>
      <c r="E8" s="175">
        <v>0.6</v>
      </c>
      <c r="F8" s="175">
        <v>-1</v>
      </c>
      <c r="G8" s="109" t="s">
        <v>462</v>
      </c>
      <c r="H8" s="109" t="s">
        <v>462</v>
      </c>
      <c r="I8" s="134" t="s">
        <v>297</v>
      </c>
    </row>
    <row r="9" spans="1:9" ht="12.75">
      <c r="A9" s="135" t="s">
        <v>298</v>
      </c>
      <c r="B9" s="109">
        <v>15.1</v>
      </c>
      <c r="C9" s="109">
        <v>11.8</v>
      </c>
      <c r="D9" s="109">
        <v>3.3</v>
      </c>
      <c r="E9" s="109">
        <v>6.3</v>
      </c>
      <c r="F9" s="109">
        <v>8.7</v>
      </c>
      <c r="G9" s="109">
        <v>3.1</v>
      </c>
      <c r="H9" s="109">
        <v>21.6</v>
      </c>
      <c r="I9" s="135" t="s">
        <v>299</v>
      </c>
    </row>
    <row r="10" spans="1:9" ht="24.75">
      <c r="A10" s="135" t="s">
        <v>300</v>
      </c>
      <c r="B10" s="175">
        <v>2.6</v>
      </c>
      <c r="C10" s="175">
        <v>-1.7</v>
      </c>
      <c r="D10" s="175" t="s">
        <v>162</v>
      </c>
      <c r="E10" s="175">
        <v>1.1</v>
      </c>
      <c r="F10" s="175">
        <v>-1.2</v>
      </c>
      <c r="G10" s="175" t="s">
        <v>162</v>
      </c>
      <c r="H10" s="175">
        <v>36.8</v>
      </c>
      <c r="I10" s="135" t="s">
        <v>301</v>
      </c>
    </row>
    <row r="11" spans="1:9" ht="24.75">
      <c r="A11" s="135" t="s">
        <v>302</v>
      </c>
      <c r="B11" s="109">
        <v>5.1</v>
      </c>
      <c r="C11" s="109">
        <v>4</v>
      </c>
      <c r="D11" s="109" t="s">
        <v>162</v>
      </c>
      <c r="E11" s="109">
        <v>2.1</v>
      </c>
      <c r="F11" s="109">
        <v>2.9</v>
      </c>
      <c r="G11" s="109" t="s">
        <v>162</v>
      </c>
      <c r="H11" s="109">
        <v>21.3</v>
      </c>
      <c r="I11" s="135" t="s">
        <v>303</v>
      </c>
    </row>
    <row r="12" spans="1:9" ht="12.75">
      <c r="A12" s="133" t="s">
        <v>304</v>
      </c>
      <c r="B12" s="109">
        <v>21</v>
      </c>
      <c r="C12" s="109">
        <v>19.1</v>
      </c>
      <c r="D12" s="109" t="s">
        <v>273</v>
      </c>
      <c r="E12" s="109">
        <v>8.7</v>
      </c>
      <c r="F12" s="109">
        <v>14</v>
      </c>
      <c r="G12" s="109" t="s">
        <v>361</v>
      </c>
      <c r="H12" s="109">
        <v>8.8</v>
      </c>
      <c r="I12" s="136" t="s">
        <v>305</v>
      </c>
    </row>
    <row r="13" spans="1:9" ht="12.75">
      <c r="A13" s="131" t="s">
        <v>81</v>
      </c>
      <c r="B13" s="109">
        <v>174.1</v>
      </c>
      <c r="C13" s="109">
        <v>85.6</v>
      </c>
      <c r="D13" s="109">
        <v>88.6</v>
      </c>
      <c r="E13" s="109">
        <v>72.5</v>
      </c>
      <c r="F13" s="109">
        <v>62.8</v>
      </c>
      <c r="G13" s="109">
        <v>85.2</v>
      </c>
      <c r="H13" s="109">
        <v>50.9</v>
      </c>
      <c r="I13" s="132" t="s">
        <v>67</v>
      </c>
    </row>
    <row r="14" spans="1:9" ht="12.75">
      <c r="A14" s="133" t="s">
        <v>306</v>
      </c>
      <c r="B14" s="109">
        <v>46.1</v>
      </c>
      <c r="C14" s="109">
        <v>21.2</v>
      </c>
      <c r="D14" s="109">
        <v>24.9</v>
      </c>
      <c r="E14" s="109">
        <v>19.2</v>
      </c>
      <c r="F14" s="109">
        <v>15.6</v>
      </c>
      <c r="G14" s="109">
        <v>24</v>
      </c>
      <c r="H14" s="109">
        <v>54</v>
      </c>
      <c r="I14" s="136" t="s">
        <v>307</v>
      </c>
    </row>
    <row r="15" spans="1:9" ht="12.75">
      <c r="A15" s="133" t="s">
        <v>308</v>
      </c>
      <c r="B15" s="175">
        <v>12.7</v>
      </c>
      <c r="C15" s="175">
        <v>11</v>
      </c>
      <c r="D15" s="175">
        <v>-1.8</v>
      </c>
      <c r="E15" s="175">
        <v>5.3</v>
      </c>
      <c r="F15" s="175">
        <v>8.1</v>
      </c>
      <c r="G15" s="175">
        <v>1.7</v>
      </c>
      <c r="H15" s="175">
        <v>13.8</v>
      </c>
      <c r="I15" s="136" t="s">
        <v>309</v>
      </c>
    </row>
    <row r="16" spans="1:9" ht="12.75">
      <c r="A16" s="133" t="s">
        <v>310</v>
      </c>
      <c r="B16" s="109">
        <v>20.4</v>
      </c>
      <c r="C16" s="109">
        <v>12.3</v>
      </c>
      <c r="D16" s="109">
        <v>8.1</v>
      </c>
      <c r="E16" s="109">
        <v>8.5</v>
      </c>
      <c r="F16" s="109">
        <v>9</v>
      </c>
      <c r="G16" s="109">
        <v>7.8</v>
      </c>
      <c r="H16" s="109">
        <v>39.8</v>
      </c>
      <c r="I16" s="136" t="s">
        <v>311</v>
      </c>
    </row>
    <row r="17" spans="1:9" ht="12.75">
      <c r="A17" s="136" t="s">
        <v>312</v>
      </c>
      <c r="B17" s="109">
        <v>5.1</v>
      </c>
      <c r="C17" s="109">
        <v>2.5</v>
      </c>
      <c r="D17" s="109">
        <v>2.6</v>
      </c>
      <c r="E17" s="109">
        <v>2.1</v>
      </c>
      <c r="F17" s="109">
        <v>1.8</v>
      </c>
      <c r="G17" s="109">
        <v>2.5</v>
      </c>
      <c r="H17" s="109">
        <v>50.8</v>
      </c>
      <c r="I17" s="136" t="s">
        <v>313</v>
      </c>
    </row>
    <row r="18" spans="1:9" ht="12.75">
      <c r="A18" s="133" t="s">
        <v>314</v>
      </c>
      <c r="B18" s="109">
        <v>3.9</v>
      </c>
      <c r="C18" s="109">
        <v>2</v>
      </c>
      <c r="D18" s="109">
        <v>2</v>
      </c>
      <c r="E18" s="109">
        <v>1.6</v>
      </c>
      <c r="F18" s="109">
        <v>1.4</v>
      </c>
      <c r="G18" s="109">
        <v>1.9</v>
      </c>
      <c r="H18" s="109">
        <v>49.9</v>
      </c>
      <c r="I18" s="136" t="s">
        <v>315</v>
      </c>
    </row>
    <row r="19" spans="1:9" ht="12.75">
      <c r="A19" s="133" t="s">
        <v>316</v>
      </c>
      <c r="B19" s="109" t="s">
        <v>274</v>
      </c>
      <c r="C19" s="109" t="s">
        <v>162</v>
      </c>
      <c r="D19" s="109" t="s">
        <v>162</v>
      </c>
      <c r="E19" s="109">
        <v>0.6</v>
      </c>
      <c r="F19" s="109" t="s">
        <v>162</v>
      </c>
      <c r="G19" s="109" t="s">
        <v>162</v>
      </c>
      <c r="H19" s="109">
        <v>49.9</v>
      </c>
      <c r="I19" s="136" t="s">
        <v>317</v>
      </c>
    </row>
    <row r="20" spans="1:9" ht="24.75">
      <c r="A20" s="133" t="s">
        <v>318</v>
      </c>
      <c r="B20" s="109">
        <v>10.2</v>
      </c>
      <c r="C20" s="109">
        <v>5.8</v>
      </c>
      <c r="D20" s="109">
        <v>4.4</v>
      </c>
      <c r="E20" s="109">
        <v>4.2</v>
      </c>
      <c r="F20" s="109">
        <v>4.2</v>
      </c>
      <c r="G20" s="109">
        <v>4.2</v>
      </c>
      <c r="H20" s="109">
        <v>43.3</v>
      </c>
      <c r="I20" s="135" t="s">
        <v>319</v>
      </c>
    </row>
    <row r="21" spans="1:9" ht="24.75">
      <c r="A21" s="133" t="s">
        <v>320</v>
      </c>
      <c r="B21" s="109">
        <v>12.6</v>
      </c>
      <c r="C21" s="109">
        <v>8</v>
      </c>
      <c r="D21" s="109">
        <v>4.6</v>
      </c>
      <c r="E21" s="109">
        <v>5.2</v>
      </c>
      <c r="F21" s="109">
        <v>5.9</v>
      </c>
      <c r="G21" s="109">
        <v>4.4</v>
      </c>
      <c r="H21" s="109">
        <v>36.4</v>
      </c>
      <c r="I21" s="137" t="s">
        <v>321</v>
      </c>
    </row>
    <row r="22" spans="1:9" ht="12.75">
      <c r="A22" s="133" t="s">
        <v>322</v>
      </c>
      <c r="B22" s="109">
        <v>21.1</v>
      </c>
      <c r="C22" s="109">
        <v>9.9</v>
      </c>
      <c r="D22" s="109">
        <v>11.2</v>
      </c>
      <c r="E22" s="109">
        <v>8.8</v>
      </c>
      <c r="F22" s="109">
        <v>7.3</v>
      </c>
      <c r="G22" s="109">
        <v>10.8</v>
      </c>
      <c r="H22" s="109">
        <v>53.2</v>
      </c>
      <c r="I22" s="136" t="s">
        <v>323</v>
      </c>
    </row>
    <row r="23" spans="1:9" ht="12.75">
      <c r="A23" s="133" t="s">
        <v>324</v>
      </c>
      <c r="B23" s="109">
        <v>14.2</v>
      </c>
      <c r="C23" s="109">
        <v>3.8</v>
      </c>
      <c r="D23" s="109">
        <v>10.5</v>
      </c>
      <c r="E23" s="109">
        <v>5.9</v>
      </c>
      <c r="F23" s="109">
        <v>2.8</v>
      </c>
      <c r="G23" s="109">
        <v>10.1</v>
      </c>
      <c r="H23" s="109">
        <v>73.6</v>
      </c>
      <c r="I23" s="136" t="s">
        <v>325</v>
      </c>
    </row>
    <row r="24" spans="1:9" ht="12.75">
      <c r="A24" s="133" t="s">
        <v>326</v>
      </c>
      <c r="B24" s="109">
        <v>12.4</v>
      </c>
      <c r="C24" s="109">
        <v>2.8</v>
      </c>
      <c r="D24" s="109">
        <v>9.6</v>
      </c>
      <c r="E24" s="109">
        <v>5.2</v>
      </c>
      <c r="F24" s="109">
        <v>2.1</v>
      </c>
      <c r="G24" s="109">
        <v>9.2</v>
      </c>
      <c r="H24" s="109">
        <v>77.2</v>
      </c>
      <c r="I24" s="136" t="s">
        <v>327</v>
      </c>
    </row>
    <row r="25" spans="1:9" ht="12.75">
      <c r="A25" s="133" t="s">
        <v>328</v>
      </c>
      <c r="B25" s="175">
        <v>5.9</v>
      </c>
      <c r="C25" s="175">
        <v>-3.5</v>
      </c>
      <c r="D25" s="175">
        <v>-2.5</v>
      </c>
      <c r="E25" s="175">
        <v>2.5</v>
      </c>
      <c r="F25" s="175">
        <v>-2.5</v>
      </c>
      <c r="G25" s="175">
        <v>-2.4</v>
      </c>
      <c r="H25" s="175">
        <v>41.5</v>
      </c>
      <c r="I25" s="138" t="s">
        <v>329</v>
      </c>
    </row>
    <row r="26" spans="1:9" ht="14.25">
      <c r="A26" s="133" t="s">
        <v>330</v>
      </c>
      <c r="B26" s="175">
        <v>8</v>
      </c>
      <c r="C26" s="175">
        <v>2.2</v>
      </c>
      <c r="D26" s="175">
        <v>5.8</v>
      </c>
      <c r="E26" s="175">
        <v>3.3</v>
      </c>
      <c r="F26" s="175">
        <v>1.6</v>
      </c>
      <c r="G26" s="108">
        <v>5.6</v>
      </c>
      <c r="H26" s="109">
        <v>72.5</v>
      </c>
      <c r="I26" s="136" t="s">
        <v>331</v>
      </c>
    </row>
    <row r="27" spans="1:9" ht="12.75">
      <c r="A27" s="140"/>
      <c r="B27" s="141"/>
      <c r="C27" s="141"/>
      <c r="D27" s="142"/>
      <c r="E27" s="141"/>
      <c r="F27" s="141"/>
      <c r="G27" s="141"/>
      <c r="H27" s="141"/>
      <c r="I27" s="143"/>
    </row>
    <row r="28" spans="1:12" ht="14.25">
      <c r="A28" s="144" t="s">
        <v>332</v>
      </c>
      <c r="B28" s="144"/>
      <c r="C28" s="144"/>
      <c r="D28" s="144"/>
      <c r="E28" s="144"/>
      <c r="F28" s="144"/>
      <c r="G28" s="144"/>
      <c r="H28" s="144" t="s">
        <v>333</v>
      </c>
      <c r="I28" s="144"/>
      <c r="J28" s="145"/>
      <c r="K28" s="145"/>
      <c r="L28" s="145"/>
    </row>
    <row r="29" spans="1:12" ht="14.25">
      <c r="A29" s="144" t="s">
        <v>334</v>
      </c>
      <c r="B29" s="144"/>
      <c r="C29" s="144"/>
      <c r="D29" s="144"/>
      <c r="E29" s="144"/>
      <c r="F29" s="144"/>
      <c r="G29" s="144"/>
      <c r="H29" s="144" t="s">
        <v>335</v>
      </c>
      <c r="I29" s="144"/>
      <c r="J29" s="145"/>
      <c r="K29" s="145"/>
      <c r="L29" s="145"/>
    </row>
    <row r="30" spans="2:9" ht="12.75">
      <c r="B30" s="146"/>
      <c r="C30" s="146"/>
      <c r="D30" s="146"/>
      <c r="E30" s="146"/>
      <c r="F30" s="146"/>
      <c r="G30" s="146"/>
      <c r="I30" s="146"/>
    </row>
  </sheetData>
  <sheetProtection/>
  <mergeCells count="5">
    <mergeCell ref="A3:A4"/>
    <mergeCell ref="B3:D3"/>
    <mergeCell ref="E3:G3"/>
    <mergeCell ref="H3:H4"/>
    <mergeCell ref="I3:I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F35" sqref="F35"/>
    </sheetView>
  </sheetViews>
  <sheetFormatPr defaultColWidth="9.140625" defaultRowHeight="12.75"/>
  <cols>
    <col min="1" max="1" width="27.00390625" style="1" customWidth="1"/>
    <col min="2" max="2" width="11.8515625" style="1" customWidth="1"/>
    <col min="3" max="3" width="9.00390625" style="1" customWidth="1"/>
    <col min="4" max="4" width="9.140625" style="1" customWidth="1"/>
    <col min="5" max="5" width="10.140625" style="1" customWidth="1"/>
    <col min="6" max="6" width="9.140625" style="1" customWidth="1"/>
    <col min="7" max="7" width="19.57421875" style="1" customWidth="1"/>
    <col min="8" max="16384" width="9.140625" style="1" customWidth="1"/>
  </cols>
  <sheetData>
    <row r="1" spans="1:7" s="56" customFormat="1" ht="15" customHeight="1">
      <c r="A1" s="55" t="s">
        <v>413</v>
      </c>
      <c r="B1" s="55"/>
      <c r="C1" s="55"/>
      <c r="D1" s="55"/>
      <c r="E1" s="55"/>
      <c r="F1" s="55"/>
      <c r="G1" s="55"/>
    </row>
    <row r="2" spans="1:7" s="56" customFormat="1" ht="15" customHeight="1">
      <c r="A2" s="61" t="s">
        <v>414</v>
      </c>
      <c r="B2" s="60"/>
      <c r="C2" s="60"/>
      <c r="D2" s="60"/>
      <c r="E2" s="60"/>
      <c r="F2" s="60"/>
      <c r="G2" s="60"/>
    </row>
    <row r="3" spans="1:7" ht="51" customHeight="1">
      <c r="A3" s="270"/>
      <c r="B3" s="222" t="s">
        <v>237</v>
      </c>
      <c r="C3" s="222" t="s">
        <v>238</v>
      </c>
      <c r="D3" s="224" t="s">
        <v>239</v>
      </c>
      <c r="E3" s="225"/>
      <c r="F3" s="272" t="s">
        <v>240</v>
      </c>
      <c r="G3" s="265"/>
    </row>
    <row r="4" spans="1:7" ht="36">
      <c r="A4" s="271"/>
      <c r="B4" s="223"/>
      <c r="C4" s="223"/>
      <c r="D4" s="25" t="s">
        <v>242</v>
      </c>
      <c r="E4" s="25" t="s">
        <v>241</v>
      </c>
      <c r="F4" s="273"/>
      <c r="G4" s="266"/>
    </row>
    <row r="5" spans="1:7" ht="12.75">
      <c r="A5" s="81"/>
      <c r="B5" s="213" t="s">
        <v>243</v>
      </c>
      <c r="C5" s="214"/>
      <c r="D5" s="214"/>
      <c r="E5" s="214"/>
      <c r="F5" s="215"/>
      <c r="G5" s="82"/>
    </row>
    <row r="6" spans="1:7" ht="12.75">
      <c r="A6" s="80"/>
      <c r="B6" s="274">
        <v>1000</v>
      </c>
      <c r="C6" s="275"/>
      <c r="D6" s="275"/>
      <c r="E6" s="275"/>
      <c r="F6" s="276"/>
      <c r="G6" s="83"/>
    </row>
    <row r="7" spans="1:7" ht="12.75" hidden="1">
      <c r="A7" s="16"/>
      <c r="B7" s="22"/>
      <c r="C7" s="15"/>
      <c r="D7" s="15"/>
      <c r="E7" s="15"/>
      <c r="F7" s="15"/>
      <c r="G7" s="16"/>
    </row>
    <row r="8" spans="1:7" ht="12.75">
      <c r="A8" s="62" t="s">
        <v>59</v>
      </c>
      <c r="B8" s="109">
        <v>240.2</v>
      </c>
      <c r="C8" s="109">
        <v>64.5</v>
      </c>
      <c r="D8" s="109">
        <v>127.6</v>
      </c>
      <c r="E8" s="109">
        <v>89.2</v>
      </c>
      <c r="F8" s="109">
        <v>48</v>
      </c>
      <c r="G8" s="62" t="s">
        <v>2</v>
      </c>
    </row>
    <row r="9" spans="1:7" ht="12.75">
      <c r="A9" s="63" t="s">
        <v>83</v>
      </c>
      <c r="B9" s="109">
        <v>20.9</v>
      </c>
      <c r="C9" s="109" t="s">
        <v>175</v>
      </c>
      <c r="D9" s="109" t="s">
        <v>339</v>
      </c>
      <c r="E9" s="109">
        <v>2.9</v>
      </c>
      <c r="F9" s="109" t="s">
        <v>387</v>
      </c>
      <c r="G9" s="63" t="s">
        <v>66</v>
      </c>
    </row>
    <row r="10" spans="1:7" ht="12.75">
      <c r="A10" s="63" t="s">
        <v>82</v>
      </c>
      <c r="B10" s="109">
        <v>45.1</v>
      </c>
      <c r="C10" s="109">
        <v>10.4</v>
      </c>
      <c r="D10" s="109">
        <v>25.4</v>
      </c>
      <c r="E10" s="109">
        <v>14.4</v>
      </c>
      <c r="F10" s="109">
        <v>9.2</v>
      </c>
      <c r="G10" s="63" t="s">
        <v>65</v>
      </c>
    </row>
    <row r="11" spans="1:7" ht="12.75">
      <c r="A11" s="63" t="s">
        <v>81</v>
      </c>
      <c r="B11" s="109">
        <v>174.1</v>
      </c>
      <c r="C11" s="109">
        <v>51.7</v>
      </c>
      <c r="D11" s="109">
        <v>96.7</v>
      </c>
      <c r="E11" s="109">
        <v>71.9</v>
      </c>
      <c r="F11" s="109">
        <v>25.8</v>
      </c>
      <c r="G11" s="63" t="s">
        <v>67</v>
      </c>
    </row>
    <row r="12" spans="1:7" ht="12.75">
      <c r="A12" s="65"/>
      <c r="B12" s="267"/>
      <c r="C12" s="268"/>
      <c r="D12" s="268"/>
      <c r="E12" s="268"/>
      <c r="F12" s="269"/>
      <c r="G12" s="66"/>
    </row>
    <row r="13" spans="1:7" ht="12.75" hidden="1">
      <c r="A13" s="16"/>
      <c r="B13" s="18"/>
      <c r="C13" s="18"/>
      <c r="D13" s="21"/>
      <c r="E13" s="18"/>
      <c r="F13" s="18"/>
      <c r="G13" s="16"/>
    </row>
    <row r="14" spans="1:7" ht="12.75">
      <c r="A14" s="62" t="s">
        <v>59</v>
      </c>
      <c r="B14" s="109">
        <v>100</v>
      </c>
      <c r="C14" s="109">
        <v>100</v>
      </c>
      <c r="D14" s="109">
        <v>100</v>
      </c>
      <c r="E14" s="109">
        <v>100</v>
      </c>
      <c r="F14" s="109">
        <v>100</v>
      </c>
      <c r="G14" s="62" t="s">
        <v>2</v>
      </c>
    </row>
    <row r="15" spans="1:7" ht="12.75">
      <c r="A15" s="63" t="s">
        <v>83</v>
      </c>
      <c r="B15" s="109" t="s">
        <v>277</v>
      </c>
      <c r="C15" s="109">
        <v>3.8</v>
      </c>
      <c r="D15" s="109" t="s">
        <v>338</v>
      </c>
      <c r="E15" s="109">
        <v>3.3</v>
      </c>
      <c r="F15" s="109" t="s">
        <v>464</v>
      </c>
      <c r="G15" s="63" t="s">
        <v>66</v>
      </c>
    </row>
    <row r="16" spans="1:7" ht="12.75">
      <c r="A16" s="63" t="s">
        <v>82</v>
      </c>
      <c r="B16" s="109">
        <v>18.8</v>
      </c>
      <c r="C16" s="109">
        <v>16.2</v>
      </c>
      <c r="D16" s="109">
        <v>19.9</v>
      </c>
      <c r="E16" s="109">
        <v>16.1</v>
      </c>
      <c r="F16" s="109">
        <v>19.2</v>
      </c>
      <c r="G16" s="63" t="s">
        <v>65</v>
      </c>
    </row>
    <row r="17" spans="1:7" ht="12.75">
      <c r="A17" s="63" t="s">
        <v>81</v>
      </c>
      <c r="B17" s="109">
        <v>72.5</v>
      </c>
      <c r="C17" s="109">
        <v>80.1</v>
      </c>
      <c r="D17" s="109">
        <v>75.8</v>
      </c>
      <c r="E17" s="109">
        <v>80.6</v>
      </c>
      <c r="F17" s="109">
        <v>53.7</v>
      </c>
      <c r="G17" s="63" t="s">
        <v>67</v>
      </c>
    </row>
    <row r="18" spans="1:7" ht="12.75">
      <c r="A18" s="16"/>
      <c r="B18" s="217" t="s">
        <v>207</v>
      </c>
      <c r="C18" s="218"/>
      <c r="D18" s="218"/>
      <c r="E18" s="218"/>
      <c r="F18" s="219"/>
      <c r="G18" s="16"/>
    </row>
    <row r="19" spans="1:7" ht="12.75">
      <c r="A19" s="16"/>
      <c r="B19" s="216">
        <v>1000</v>
      </c>
      <c r="C19" s="216"/>
      <c r="D19" s="216"/>
      <c r="E19" s="216"/>
      <c r="F19" s="216"/>
      <c r="G19" s="16"/>
    </row>
    <row r="20" spans="1:7" ht="12.75" hidden="1">
      <c r="A20" s="16"/>
      <c r="B20" s="23"/>
      <c r="C20" s="23"/>
      <c r="D20" s="23"/>
      <c r="E20" s="23"/>
      <c r="F20" s="23"/>
      <c r="G20" s="16"/>
    </row>
    <row r="21" spans="1:7" ht="12.75">
      <c r="A21" s="62" t="s">
        <v>59</v>
      </c>
      <c r="B21" s="109">
        <v>136.3</v>
      </c>
      <c r="C21" s="109">
        <v>36.6</v>
      </c>
      <c r="D21" s="109">
        <v>69.9</v>
      </c>
      <c r="E21" s="109">
        <v>48</v>
      </c>
      <c r="F21" s="109">
        <v>29.7</v>
      </c>
      <c r="G21" s="62" t="s">
        <v>2</v>
      </c>
    </row>
    <row r="22" spans="1:7" ht="12.75">
      <c r="A22" s="63" t="s">
        <v>83</v>
      </c>
      <c r="B22" s="109" t="s">
        <v>454</v>
      </c>
      <c r="C22" s="109" t="s">
        <v>360</v>
      </c>
      <c r="D22" s="109" t="s">
        <v>354</v>
      </c>
      <c r="E22" s="109">
        <v>1.8</v>
      </c>
      <c r="F22" s="109" t="s">
        <v>465</v>
      </c>
      <c r="G22" s="63" t="s">
        <v>66</v>
      </c>
    </row>
    <row r="23" spans="1:7" ht="12.75">
      <c r="A23" s="63" t="s">
        <v>82</v>
      </c>
      <c r="B23" s="109">
        <v>37.9</v>
      </c>
      <c r="C23" s="109">
        <v>8.5</v>
      </c>
      <c r="D23" s="109">
        <v>21</v>
      </c>
      <c r="E23" s="109">
        <v>11.5</v>
      </c>
      <c r="F23" s="109">
        <v>8.4</v>
      </c>
      <c r="G23" s="63" t="s">
        <v>65</v>
      </c>
    </row>
    <row r="24" spans="1:7" ht="12.75">
      <c r="A24" s="63" t="s">
        <v>81</v>
      </c>
      <c r="B24" s="109">
        <v>85.6</v>
      </c>
      <c r="C24" s="109">
        <v>26.2</v>
      </c>
      <c r="D24" s="109">
        <v>45.7</v>
      </c>
      <c r="E24" s="109">
        <v>34.7</v>
      </c>
      <c r="F24" s="109">
        <v>13.7</v>
      </c>
      <c r="G24" s="63" t="s">
        <v>67</v>
      </c>
    </row>
    <row r="25" spans="1:7" ht="12.75">
      <c r="A25" s="65"/>
      <c r="B25" s="267" t="s">
        <v>5</v>
      </c>
      <c r="C25" s="268"/>
      <c r="D25" s="268"/>
      <c r="E25" s="268"/>
      <c r="F25" s="269"/>
      <c r="G25" s="66"/>
    </row>
    <row r="26" spans="1:7" ht="12.75">
      <c r="A26" s="62" t="s">
        <v>59</v>
      </c>
      <c r="B26" s="109">
        <v>100</v>
      </c>
      <c r="C26" s="109">
        <v>100</v>
      </c>
      <c r="D26" s="109">
        <v>100</v>
      </c>
      <c r="E26" s="109">
        <v>100</v>
      </c>
      <c r="F26" s="109">
        <v>100</v>
      </c>
      <c r="G26" s="62" t="s">
        <v>2</v>
      </c>
    </row>
    <row r="27" spans="1:7" ht="12.75">
      <c r="A27" s="63" t="s">
        <v>83</v>
      </c>
      <c r="B27" s="109" t="s">
        <v>466</v>
      </c>
      <c r="C27" s="109" t="s">
        <v>266</v>
      </c>
      <c r="D27" s="109" t="s">
        <v>166</v>
      </c>
      <c r="E27" s="109">
        <v>3.8</v>
      </c>
      <c r="F27" s="109" t="s">
        <v>467</v>
      </c>
      <c r="G27" s="63" t="s">
        <v>66</v>
      </c>
    </row>
    <row r="28" spans="1:7" ht="12.75">
      <c r="A28" s="63" t="s">
        <v>82</v>
      </c>
      <c r="B28" s="109">
        <v>27.8</v>
      </c>
      <c r="C28" s="109">
        <v>23.3</v>
      </c>
      <c r="D28" s="109">
        <v>30</v>
      </c>
      <c r="E28" s="109">
        <v>23.9</v>
      </c>
      <c r="F28" s="109">
        <v>28.4</v>
      </c>
      <c r="G28" s="63" t="s">
        <v>65</v>
      </c>
    </row>
    <row r="29" spans="1:7" ht="12.75">
      <c r="A29" s="63" t="s">
        <v>81</v>
      </c>
      <c r="B29" s="109">
        <v>62.8</v>
      </c>
      <c r="C29" s="109">
        <v>71.6</v>
      </c>
      <c r="D29" s="109">
        <v>65.4</v>
      </c>
      <c r="E29" s="109">
        <v>72.3</v>
      </c>
      <c r="F29" s="109">
        <v>46</v>
      </c>
      <c r="G29" s="63" t="s">
        <v>67</v>
      </c>
    </row>
    <row r="30" spans="1:7" ht="12.75">
      <c r="A30" s="16"/>
      <c r="B30" s="226" t="s">
        <v>215</v>
      </c>
      <c r="C30" s="226"/>
      <c r="D30" s="226"/>
      <c r="E30" s="226" t="s">
        <v>30</v>
      </c>
      <c r="F30" s="226"/>
      <c r="G30" s="16"/>
    </row>
    <row r="31" spans="1:7" ht="12.75">
      <c r="A31" s="16"/>
      <c r="B31" s="216">
        <v>1000</v>
      </c>
      <c r="C31" s="216"/>
      <c r="D31" s="216"/>
      <c r="E31" s="216"/>
      <c r="F31" s="216"/>
      <c r="G31" s="16"/>
    </row>
    <row r="32" spans="1:7" ht="12.75" hidden="1">
      <c r="A32" s="16"/>
      <c r="B32" s="23"/>
      <c r="C32" s="23"/>
      <c r="D32" s="23"/>
      <c r="E32" s="23"/>
      <c r="F32" s="23"/>
      <c r="G32" s="16"/>
    </row>
    <row r="33" spans="1:7" ht="12.75">
      <c r="A33" s="62" t="s">
        <v>59</v>
      </c>
      <c r="B33" s="109">
        <v>103.9</v>
      </c>
      <c r="C33" s="109">
        <v>27.9</v>
      </c>
      <c r="D33" s="109">
        <v>57.8</v>
      </c>
      <c r="E33" s="109">
        <v>41.2</v>
      </c>
      <c r="F33" s="109">
        <v>18.3</v>
      </c>
      <c r="G33" s="62" t="s">
        <v>2</v>
      </c>
    </row>
    <row r="34" spans="1:7" ht="12.75">
      <c r="A34" s="63" t="s">
        <v>83</v>
      </c>
      <c r="B34" s="109" t="s">
        <v>468</v>
      </c>
      <c r="C34" s="109" t="s">
        <v>390</v>
      </c>
      <c r="D34" s="109" t="s">
        <v>289</v>
      </c>
      <c r="E34" s="109" t="s">
        <v>288</v>
      </c>
      <c r="F34" s="109" t="s">
        <v>443</v>
      </c>
      <c r="G34" s="63" t="s">
        <v>66</v>
      </c>
    </row>
    <row r="35" spans="1:7" ht="12.75">
      <c r="A35" s="63" t="s">
        <v>82</v>
      </c>
      <c r="B35" s="175">
        <v>7.2</v>
      </c>
      <c r="C35" s="175" t="s">
        <v>360</v>
      </c>
      <c r="D35" s="175">
        <v>4.5</v>
      </c>
      <c r="E35" s="175">
        <v>2.9</v>
      </c>
      <c r="F35" s="175" t="s">
        <v>162</v>
      </c>
      <c r="G35" s="63" t="s">
        <v>65</v>
      </c>
    </row>
    <row r="36" spans="1:7" ht="12.75">
      <c r="A36" s="63" t="s">
        <v>81</v>
      </c>
      <c r="B36" s="109">
        <v>88.6</v>
      </c>
      <c r="C36" s="109">
        <v>25.4</v>
      </c>
      <c r="D36" s="109">
        <v>51</v>
      </c>
      <c r="E36" s="109">
        <v>37.2</v>
      </c>
      <c r="F36" s="109">
        <v>12.1</v>
      </c>
      <c r="G36" s="63" t="s">
        <v>67</v>
      </c>
    </row>
    <row r="37" spans="1:7" ht="12.75">
      <c r="A37" s="65"/>
      <c r="B37" s="267" t="s">
        <v>5</v>
      </c>
      <c r="C37" s="268"/>
      <c r="D37" s="268"/>
      <c r="E37" s="268"/>
      <c r="F37" s="269"/>
      <c r="G37" s="66"/>
    </row>
    <row r="38" spans="1:7" ht="12.75" hidden="1">
      <c r="A38" s="16"/>
      <c r="B38" s="18"/>
      <c r="C38" s="18"/>
      <c r="D38" s="21"/>
      <c r="E38" s="18"/>
      <c r="F38" s="18"/>
      <c r="G38" s="16"/>
    </row>
    <row r="39" spans="1:7" ht="12.75">
      <c r="A39" s="62" t="s">
        <v>59</v>
      </c>
      <c r="B39" s="109">
        <v>100</v>
      </c>
      <c r="C39" s="109">
        <v>100</v>
      </c>
      <c r="D39" s="109">
        <v>100</v>
      </c>
      <c r="E39" s="109">
        <v>100</v>
      </c>
      <c r="F39" s="109">
        <v>100</v>
      </c>
      <c r="G39" s="62" t="s">
        <v>2</v>
      </c>
    </row>
    <row r="40" spans="1:7" ht="12.75">
      <c r="A40" s="63" t="s">
        <v>83</v>
      </c>
      <c r="B40" s="109" t="s">
        <v>369</v>
      </c>
      <c r="C40" s="109" t="s">
        <v>368</v>
      </c>
      <c r="D40" s="109" t="s">
        <v>447</v>
      </c>
      <c r="E40" s="109" t="s">
        <v>172</v>
      </c>
      <c r="F40" s="109" t="s">
        <v>469</v>
      </c>
      <c r="G40" s="63" t="s">
        <v>66</v>
      </c>
    </row>
    <row r="41" spans="1:7" ht="12.75">
      <c r="A41" s="63" t="s">
        <v>82</v>
      </c>
      <c r="B41" s="109">
        <v>6.9</v>
      </c>
      <c r="C41" s="109" t="s">
        <v>267</v>
      </c>
      <c r="D41" s="109">
        <v>7.8</v>
      </c>
      <c r="E41" s="109">
        <v>7.1</v>
      </c>
      <c r="F41" s="109" t="s">
        <v>470</v>
      </c>
      <c r="G41" s="63" t="s">
        <v>65</v>
      </c>
    </row>
    <row r="42" spans="1:7" ht="12.75">
      <c r="A42" s="63" t="s">
        <v>81</v>
      </c>
      <c r="B42" s="109">
        <v>85.2</v>
      </c>
      <c r="C42" s="109">
        <v>91.2</v>
      </c>
      <c r="D42" s="109">
        <v>88.3</v>
      </c>
      <c r="E42" s="109">
        <v>90.3</v>
      </c>
      <c r="F42" s="109">
        <v>66.2</v>
      </c>
      <c r="G42" s="63" t="s">
        <v>67</v>
      </c>
    </row>
  </sheetData>
  <sheetProtection/>
  <mergeCells count="15">
    <mergeCell ref="B37:F37"/>
    <mergeCell ref="B5:F5"/>
    <mergeCell ref="B6:F6"/>
    <mergeCell ref="B12:F12"/>
    <mergeCell ref="B31:F31"/>
    <mergeCell ref="B30:F30"/>
    <mergeCell ref="G3:G4"/>
    <mergeCell ref="B25:F25"/>
    <mergeCell ref="A3:A4"/>
    <mergeCell ref="B18:F18"/>
    <mergeCell ref="B19:F19"/>
    <mergeCell ref="D3:E3"/>
    <mergeCell ref="F3:F4"/>
    <mergeCell ref="C3:C4"/>
    <mergeCell ref="B3:B4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V10"/>
  <sheetViews>
    <sheetView zoomScalePageLayoutView="0" workbookViewId="0" topLeftCell="A1">
      <selection activeCell="I9" sqref="I9"/>
    </sheetView>
  </sheetViews>
  <sheetFormatPr defaultColWidth="9.140625" defaultRowHeight="12.75"/>
  <cols>
    <col min="1" max="1" width="52.140625" style="1" customWidth="1"/>
    <col min="2" max="7" width="9.140625" style="1" customWidth="1"/>
    <col min="8" max="8" width="9.8515625" style="1" customWidth="1"/>
    <col min="9" max="9" width="53.421875" style="1" customWidth="1"/>
    <col min="10" max="16384" width="9.140625" style="1" customWidth="1"/>
  </cols>
  <sheetData>
    <row r="1" spans="1:9" s="84" customFormat="1" ht="15" customHeight="1">
      <c r="A1" s="128" t="s">
        <v>415</v>
      </c>
      <c r="B1" s="68"/>
      <c r="C1" s="68"/>
      <c r="D1" s="68"/>
      <c r="E1" s="68"/>
      <c r="F1" s="68"/>
      <c r="G1" s="68"/>
      <c r="H1" s="68"/>
      <c r="I1" s="68"/>
    </row>
    <row r="2" spans="1:256" s="85" customFormat="1" ht="15" customHeight="1">
      <c r="A2" s="61" t="s">
        <v>416</v>
      </c>
      <c r="B2" s="70"/>
      <c r="C2" s="70"/>
      <c r="D2" s="70"/>
      <c r="E2" s="70"/>
      <c r="F2" s="70"/>
      <c r="G2" s="70"/>
      <c r="H2" s="70"/>
      <c r="I2" s="70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  <c r="CA2" s="84"/>
      <c r="CB2" s="84"/>
      <c r="CC2" s="84"/>
      <c r="CD2" s="84"/>
      <c r="CE2" s="84"/>
      <c r="CF2" s="84"/>
      <c r="CG2" s="84"/>
      <c r="CH2" s="84"/>
      <c r="CI2" s="84"/>
      <c r="CJ2" s="84"/>
      <c r="CK2" s="84"/>
      <c r="CL2" s="84"/>
      <c r="CM2" s="84"/>
      <c r="CN2" s="84"/>
      <c r="CO2" s="84"/>
      <c r="CP2" s="84"/>
      <c r="CQ2" s="84"/>
      <c r="CR2" s="84"/>
      <c r="CS2" s="84"/>
      <c r="CT2" s="84"/>
      <c r="CU2" s="84"/>
      <c r="CV2" s="84"/>
      <c r="CW2" s="84"/>
      <c r="CX2" s="84"/>
      <c r="CY2" s="84"/>
      <c r="CZ2" s="84"/>
      <c r="DA2" s="84"/>
      <c r="DB2" s="84"/>
      <c r="DC2" s="84"/>
      <c r="DD2" s="84"/>
      <c r="DE2" s="84"/>
      <c r="DF2" s="84"/>
      <c r="DG2" s="84"/>
      <c r="DH2" s="84"/>
      <c r="DI2" s="84"/>
      <c r="DJ2" s="84"/>
      <c r="DK2" s="84"/>
      <c r="DL2" s="84"/>
      <c r="DM2" s="84"/>
      <c r="DN2" s="84"/>
      <c r="DO2" s="84"/>
      <c r="DP2" s="84"/>
      <c r="DQ2" s="84"/>
      <c r="DR2" s="84"/>
      <c r="DS2" s="84"/>
      <c r="DT2" s="84"/>
      <c r="DU2" s="84"/>
      <c r="DV2" s="84"/>
      <c r="DW2" s="84"/>
      <c r="DX2" s="84"/>
      <c r="DY2" s="84"/>
      <c r="DZ2" s="84"/>
      <c r="EA2" s="84"/>
      <c r="EB2" s="84"/>
      <c r="EC2" s="84"/>
      <c r="ED2" s="84"/>
      <c r="EE2" s="84"/>
      <c r="EF2" s="84"/>
      <c r="EG2" s="84"/>
      <c r="EH2" s="84"/>
      <c r="EI2" s="84"/>
      <c r="EJ2" s="84"/>
      <c r="EK2" s="84"/>
      <c r="EL2" s="84"/>
      <c r="EM2" s="84"/>
      <c r="EN2" s="84"/>
      <c r="EO2" s="84"/>
      <c r="EP2" s="84"/>
      <c r="EQ2" s="84"/>
      <c r="ER2" s="84"/>
      <c r="ES2" s="84"/>
      <c r="ET2" s="84"/>
      <c r="EU2" s="84"/>
      <c r="EV2" s="84"/>
      <c r="EW2" s="84"/>
      <c r="EX2" s="84"/>
      <c r="EY2" s="84"/>
      <c r="EZ2" s="84"/>
      <c r="FA2" s="84"/>
      <c r="FB2" s="84"/>
      <c r="FC2" s="84"/>
      <c r="FD2" s="84"/>
      <c r="FE2" s="84"/>
      <c r="FF2" s="84"/>
      <c r="FG2" s="84"/>
      <c r="FH2" s="84"/>
      <c r="FI2" s="84"/>
      <c r="FJ2" s="84"/>
      <c r="FK2" s="84"/>
      <c r="FL2" s="84"/>
      <c r="FM2" s="84"/>
      <c r="FN2" s="84"/>
      <c r="FO2" s="84"/>
      <c r="FP2" s="84"/>
      <c r="FQ2" s="84"/>
      <c r="FR2" s="84"/>
      <c r="FS2" s="84"/>
      <c r="FT2" s="84"/>
      <c r="FU2" s="84"/>
      <c r="FV2" s="84"/>
      <c r="FW2" s="84"/>
      <c r="FX2" s="84"/>
      <c r="FY2" s="84"/>
      <c r="FZ2" s="84"/>
      <c r="GA2" s="84"/>
      <c r="GB2" s="84"/>
      <c r="GC2" s="84"/>
      <c r="GD2" s="84"/>
      <c r="GE2" s="84"/>
      <c r="GF2" s="84"/>
      <c r="GG2" s="84"/>
      <c r="GH2" s="84"/>
      <c r="GI2" s="84"/>
      <c r="GJ2" s="84"/>
      <c r="GK2" s="84"/>
      <c r="GL2" s="84"/>
      <c r="GM2" s="84"/>
      <c r="GN2" s="84"/>
      <c r="GO2" s="84"/>
      <c r="GP2" s="84"/>
      <c r="GQ2" s="84"/>
      <c r="GR2" s="84"/>
      <c r="GS2" s="84"/>
      <c r="GT2" s="84"/>
      <c r="GU2" s="84"/>
      <c r="GV2" s="84"/>
      <c r="GW2" s="84"/>
      <c r="GX2" s="84"/>
      <c r="GY2" s="84"/>
      <c r="GZ2" s="84"/>
      <c r="HA2" s="84"/>
      <c r="HB2" s="84"/>
      <c r="HC2" s="84"/>
      <c r="HD2" s="84"/>
      <c r="HE2" s="84"/>
      <c r="HF2" s="84"/>
      <c r="HG2" s="84"/>
      <c r="HH2" s="84"/>
      <c r="HI2" s="84"/>
      <c r="HJ2" s="84"/>
      <c r="HK2" s="84"/>
      <c r="HL2" s="84"/>
      <c r="HM2" s="84"/>
      <c r="HN2" s="84"/>
      <c r="HO2" s="84"/>
      <c r="HP2" s="84"/>
      <c r="HQ2" s="84"/>
      <c r="HR2" s="84"/>
      <c r="HS2" s="84"/>
      <c r="HT2" s="84"/>
      <c r="HU2" s="84"/>
      <c r="HV2" s="84"/>
      <c r="HW2" s="84"/>
      <c r="HX2" s="84"/>
      <c r="HY2" s="84"/>
      <c r="HZ2" s="84"/>
      <c r="IA2" s="84"/>
      <c r="IB2" s="84"/>
      <c r="IC2" s="84"/>
      <c r="ID2" s="84"/>
      <c r="IE2" s="84"/>
      <c r="IF2" s="84"/>
      <c r="IG2" s="84"/>
      <c r="IH2" s="84"/>
      <c r="II2" s="84"/>
      <c r="IJ2" s="84"/>
      <c r="IK2" s="84"/>
      <c r="IL2" s="84"/>
      <c r="IM2" s="84"/>
      <c r="IN2" s="84"/>
      <c r="IO2" s="84"/>
      <c r="IP2" s="84"/>
      <c r="IQ2" s="84"/>
      <c r="IR2" s="84"/>
      <c r="IS2" s="84"/>
      <c r="IT2" s="84"/>
      <c r="IU2" s="84"/>
      <c r="IV2" s="84"/>
    </row>
    <row r="3" spans="1:9" s="6" customFormat="1" ht="12.75" customHeight="1">
      <c r="A3" s="243"/>
      <c r="B3" s="255">
        <v>1000</v>
      </c>
      <c r="C3" s="255"/>
      <c r="D3" s="255"/>
      <c r="E3" s="256" t="s">
        <v>5</v>
      </c>
      <c r="F3" s="256"/>
      <c r="G3" s="256"/>
      <c r="H3" s="247" t="s">
        <v>224</v>
      </c>
      <c r="I3" s="243"/>
    </row>
    <row r="4" spans="1:9" ht="24">
      <c r="A4" s="244"/>
      <c r="B4" s="41" t="s">
        <v>209</v>
      </c>
      <c r="C4" s="41" t="s">
        <v>211</v>
      </c>
      <c r="D4" s="41" t="s">
        <v>212</v>
      </c>
      <c r="E4" s="41" t="s">
        <v>209</v>
      </c>
      <c r="F4" s="41" t="s">
        <v>211</v>
      </c>
      <c r="G4" s="41" t="s">
        <v>212</v>
      </c>
      <c r="H4" s="248"/>
      <c r="I4" s="244"/>
    </row>
    <row r="5" spans="1:9" ht="15" customHeight="1">
      <c r="A5" s="86" t="s">
        <v>59</v>
      </c>
      <c r="B5" s="109">
        <v>185.6</v>
      </c>
      <c r="C5" s="109">
        <v>97.4</v>
      </c>
      <c r="D5" s="109">
        <v>88.3</v>
      </c>
      <c r="E5" s="109">
        <v>100</v>
      </c>
      <c r="F5" s="109">
        <v>100</v>
      </c>
      <c r="G5" s="109">
        <v>100</v>
      </c>
      <c r="H5" s="109">
        <v>47.5</v>
      </c>
      <c r="I5" s="86" t="s">
        <v>2</v>
      </c>
    </row>
    <row r="6" spans="1:9" ht="23.25" customHeight="1">
      <c r="A6" s="64" t="s">
        <v>85</v>
      </c>
      <c r="B6" s="109">
        <v>51.9</v>
      </c>
      <c r="C6" s="109">
        <v>18</v>
      </c>
      <c r="D6" s="109">
        <v>33.9</v>
      </c>
      <c r="E6" s="109">
        <v>27.9</v>
      </c>
      <c r="F6" s="109">
        <v>18.4</v>
      </c>
      <c r="G6" s="109">
        <v>38.4</v>
      </c>
      <c r="H6" s="109">
        <v>65.4</v>
      </c>
      <c r="I6" s="63" t="s">
        <v>86</v>
      </c>
    </row>
    <row r="7" spans="1:9" ht="15" customHeight="1">
      <c r="A7" s="63" t="s">
        <v>84</v>
      </c>
      <c r="B7" s="109">
        <v>21.9</v>
      </c>
      <c r="C7" s="109">
        <v>14.9</v>
      </c>
      <c r="D7" s="109" t="s">
        <v>471</v>
      </c>
      <c r="E7" s="109" t="s">
        <v>352</v>
      </c>
      <c r="F7" s="109">
        <v>15.3</v>
      </c>
      <c r="G7" s="109" t="s">
        <v>345</v>
      </c>
      <c r="H7" s="109" t="s">
        <v>472</v>
      </c>
      <c r="I7" s="63" t="s">
        <v>87</v>
      </c>
    </row>
    <row r="8" spans="1:9" ht="24.75" customHeight="1">
      <c r="A8" s="64" t="s">
        <v>89</v>
      </c>
      <c r="B8" s="109">
        <v>102.6</v>
      </c>
      <c r="C8" s="109">
        <v>60.1</v>
      </c>
      <c r="D8" s="109">
        <v>42.5</v>
      </c>
      <c r="E8" s="109">
        <v>55.3</v>
      </c>
      <c r="F8" s="109">
        <v>61.7</v>
      </c>
      <c r="G8" s="109">
        <v>48.2</v>
      </c>
      <c r="H8" s="109">
        <v>41.4</v>
      </c>
      <c r="I8" s="64" t="s">
        <v>88</v>
      </c>
    </row>
    <row r="9" spans="1:9" ht="15" customHeight="1">
      <c r="A9" s="136" t="s">
        <v>505</v>
      </c>
      <c r="B9" s="175">
        <v>-7.3</v>
      </c>
      <c r="C9" s="175" t="s">
        <v>173</v>
      </c>
      <c r="D9" s="175">
        <v>-3.9</v>
      </c>
      <c r="E9" s="175">
        <v>-4</v>
      </c>
      <c r="F9" s="175" t="s">
        <v>165</v>
      </c>
      <c r="G9" s="175">
        <v>-4.5</v>
      </c>
      <c r="H9" s="175">
        <v>53.4</v>
      </c>
      <c r="I9" s="135" t="s">
        <v>506</v>
      </c>
    </row>
    <row r="10" spans="1:9" ht="15" customHeight="1">
      <c r="A10" s="63" t="s">
        <v>60</v>
      </c>
      <c r="B10" s="108" t="s">
        <v>162</v>
      </c>
      <c r="C10" s="108" t="s">
        <v>162</v>
      </c>
      <c r="D10" s="108" t="s">
        <v>162</v>
      </c>
      <c r="E10" s="108" t="s">
        <v>162</v>
      </c>
      <c r="F10" s="108" t="s">
        <v>162</v>
      </c>
      <c r="G10" s="108" t="s">
        <v>162</v>
      </c>
      <c r="H10" s="108" t="s">
        <v>162</v>
      </c>
      <c r="I10" s="63" t="s">
        <v>61</v>
      </c>
    </row>
  </sheetData>
  <sheetProtection/>
  <mergeCells count="5">
    <mergeCell ref="I3:I4"/>
    <mergeCell ref="A3:A4"/>
    <mergeCell ref="B3:D3"/>
    <mergeCell ref="E3:G3"/>
    <mergeCell ref="H3:H4"/>
  </mergeCells>
  <printOptions/>
  <pageMargins left="0.75" right="0.7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" width="36.7109375" style="1" customWidth="1"/>
    <col min="2" max="2" width="9.140625" style="1" customWidth="1"/>
    <col min="3" max="3" width="12.8515625" style="1" customWidth="1"/>
    <col min="4" max="4" width="15.00390625" style="1" customWidth="1"/>
    <col min="5" max="6" width="9.140625" style="1" customWidth="1"/>
    <col min="7" max="7" width="12.7109375" style="1" customWidth="1"/>
    <col min="8" max="8" width="16.140625" style="1" customWidth="1"/>
    <col min="9" max="9" width="9.140625" style="1" customWidth="1"/>
    <col min="10" max="10" width="29.140625" style="1" customWidth="1"/>
    <col min="11" max="16384" width="9.140625" style="1" customWidth="1"/>
  </cols>
  <sheetData>
    <row r="1" s="84" customFormat="1" ht="15" customHeight="1">
      <c r="A1" s="202" t="s">
        <v>417</v>
      </c>
    </row>
    <row r="2" spans="1:10" s="6" customFormat="1" ht="15" customHeight="1">
      <c r="A2" s="69" t="s">
        <v>418</v>
      </c>
      <c r="B2" s="72"/>
      <c r="C2" s="72"/>
      <c r="D2" s="72"/>
      <c r="E2" s="72"/>
      <c r="F2" s="72"/>
      <c r="G2" s="72"/>
      <c r="H2" s="72"/>
      <c r="I2" s="72"/>
      <c r="J2" s="72"/>
    </row>
    <row r="3" spans="1:10" ht="15" customHeight="1">
      <c r="A3" s="278">
        <v>1000</v>
      </c>
      <c r="B3" s="278"/>
      <c r="C3" s="278"/>
      <c r="D3" s="278"/>
      <c r="E3" s="279"/>
      <c r="F3" s="277" t="s">
        <v>5</v>
      </c>
      <c r="G3" s="277"/>
      <c r="H3" s="277"/>
      <c r="I3" s="277"/>
      <c r="J3" s="277"/>
    </row>
    <row r="4" spans="1:10" ht="49.5" customHeight="1">
      <c r="A4" s="16"/>
      <c r="B4" s="41" t="s">
        <v>209</v>
      </c>
      <c r="C4" s="41" t="s">
        <v>244</v>
      </c>
      <c r="D4" s="41" t="s">
        <v>236</v>
      </c>
      <c r="E4" s="41" t="s">
        <v>235</v>
      </c>
      <c r="F4" s="41" t="s">
        <v>209</v>
      </c>
      <c r="G4" s="41" t="s">
        <v>233</v>
      </c>
      <c r="H4" s="41" t="s">
        <v>236</v>
      </c>
      <c r="I4" s="41" t="s">
        <v>235</v>
      </c>
      <c r="J4" s="17"/>
    </row>
    <row r="5" spans="1:10" ht="15" customHeight="1">
      <c r="A5" s="86" t="s">
        <v>59</v>
      </c>
      <c r="B5" s="109">
        <v>185.6</v>
      </c>
      <c r="C5" s="109">
        <v>1.7</v>
      </c>
      <c r="D5" s="109">
        <v>31.2</v>
      </c>
      <c r="E5" s="109">
        <v>152.7</v>
      </c>
      <c r="F5" s="109">
        <v>100</v>
      </c>
      <c r="G5" s="109">
        <v>100</v>
      </c>
      <c r="H5" s="109">
        <v>100</v>
      </c>
      <c r="I5" s="109">
        <v>100</v>
      </c>
      <c r="J5" s="86" t="s">
        <v>2</v>
      </c>
    </row>
    <row r="6" spans="1:10" ht="23.25" customHeight="1">
      <c r="A6" s="64" t="s">
        <v>85</v>
      </c>
      <c r="B6" s="109">
        <v>51.9</v>
      </c>
      <c r="C6" s="109" t="s">
        <v>162</v>
      </c>
      <c r="D6" s="109" t="s">
        <v>162</v>
      </c>
      <c r="E6" s="109">
        <v>51.5</v>
      </c>
      <c r="F6" s="109">
        <v>27.9</v>
      </c>
      <c r="G6" s="109" t="s">
        <v>162</v>
      </c>
      <c r="H6" s="109" t="s">
        <v>162</v>
      </c>
      <c r="I6" s="109">
        <v>33.7</v>
      </c>
      <c r="J6" s="64" t="s">
        <v>86</v>
      </c>
    </row>
    <row r="7" spans="1:10" ht="15" customHeight="1">
      <c r="A7" s="64" t="s">
        <v>84</v>
      </c>
      <c r="B7" s="109">
        <v>21.9</v>
      </c>
      <c r="C7" s="109" t="s">
        <v>162</v>
      </c>
      <c r="D7" s="109">
        <v>9.9</v>
      </c>
      <c r="E7" s="109" t="s">
        <v>374</v>
      </c>
      <c r="F7" s="109" t="s">
        <v>352</v>
      </c>
      <c r="G7" s="109" t="s">
        <v>162</v>
      </c>
      <c r="H7" s="109" t="s">
        <v>473</v>
      </c>
      <c r="I7" s="109" t="s">
        <v>474</v>
      </c>
      <c r="J7" s="64" t="s">
        <v>87</v>
      </c>
    </row>
    <row r="8" spans="1:10" ht="24" customHeight="1">
      <c r="A8" s="64" t="s">
        <v>152</v>
      </c>
      <c r="B8" s="109">
        <v>102.6</v>
      </c>
      <c r="C8" s="109" t="s">
        <v>162</v>
      </c>
      <c r="D8" s="109">
        <v>19.5</v>
      </c>
      <c r="E8" s="109">
        <v>82.5</v>
      </c>
      <c r="F8" s="109">
        <v>55.3</v>
      </c>
      <c r="G8" s="109" t="s">
        <v>475</v>
      </c>
      <c r="H8" s="109">
        <v>62.5</v>
      </c>
      <c r="I8" s="109">
        <v>54.1</v>
      </c>
      <c r="J8" s="64" t="s">
        <v>88</v>
      </c>
    </row>
    <row r="9" spans="1:10" ht="15" customHeight="1">
      <c r="A9" s="136" t="s">
        <v>505</v>
      </c>
      <c r="B9" s="175">
        <v>-7.3</v>
      </c>
      <c r="C9" s="175" t="s">
        <v>162</v>
      </c>
      <c r="D9" s="175" t="s">
        <v>162</v>
      </c>
      <c r="E9" s="175" t="s">
        <v>162</v>
      </c>
      <c r="F9" s="175" t="s">
        <v>162</v>
      </c>
      <c r="G9" s="175" t="s">
        <v>162</v>
      </c>
      <c r="H9" s="175" t="s">
        <v>162</v>
      </c>
      <c r="I9" s="175" t="s">
        <v>162</v>
      </c>
      <c r="J9" s="135" t="s">
        <v>506</v>
      </c>
    </row>
    <row r="10" spans="1:10" ht="15" customHeight="1">
      <c r="A10" s="63" t="s">
        <v>60</v>
      </c>
      <c r="B10" s="207" t="s">
        <v>507</v>
      </c>
      <c r="C10" s="107" t="s">
        <v>162</v>
      </c>
      <c r="D10" s="107" t="s">
        <v>162</v>
      </c>
      <c r="E10" s="107" t="s">
        <v>162</v>
      </c>
      <c r="F10" s="207" t="s">
        <v>353</v>
      </c>
      <c r="G10" s="117" t="s">
        <v>162</v>
      </c>
      <c r="H10" s="107" t="s">
        <v>162</v>
      </c>
      <c r="I10" s="107" t="s">
        <v>162</v>
      </c>
      <c r="J10" s="63" t="s">
        <v>61</v>
      </c>
    </row>
  </sheetData>
  <sheetProtection/>
  <mergeCells count="2">
    <mergeCell ref="F3:J3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1">
      <pane ySplit="6" topLeftCell="A25" activePane="bottomLeft" state="frozen"/>
      <selection pane="topLeft" activeCell="A1" sqref="A1"/>
      <selection pane="bottomLeft" activeCell="K42" sqref="K42"/>
    </sheetView>
  </sheetViews>
  <sheetFormatPr defaultColWidth="9.140625" defaultRowHeight="12.75"/>
  <cols>
    <col min="1" max="1" width="42.421875" style="192" customWidth="1"/>
    <col min="2" max="2" width="10.57421875" style="192" customWidth="1"/>
    <col min="3" max="3" width="9.00390625" style="192" customWidth="1"/>
    <col min="4" max="4" width="6.7109375" style="192" customWidth="1"/>
    <col min="5" max="5" width="10.140625" style="192" customWidth="1"/>
    <col min="6" max="6" width="9.140625" style="192" customWidth="1"/>
    <col min="7" max="7" width="10.00390625" style="192" customWidth="1"/>
    <col min="8" max="8" width="9.140625" style="192" customWidth="1"/>
    <col min="9" max="9" width="6.8515625" style="192" customWidth="1"/>
    <col min="10" max="10" width="10.00390625" style="192" customWidth="1"/>
    <col min="11" max="11" width="8.00390625" style="192" customWidth="1"/>
    <col min="12" max="12" width="38.28125" style="192" customWidth="1"/>
    <col min="13" max="16384" width="9.140625" style="192" customWidth="1"/>
  </cols>
  <sheetData>
    <row r="1" spans="1:12" ht="15" customHeight="1">
      <c r="A1" s="190" t="s">
        <v>419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</row>
    <row r="2" spans="1:12" ht="15" customHeight="1">
      <c r="A2" s="193" t="s">
        <v>420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</row>
    <row r="3" spans="1:12" ht="12.75">
      <c r="A3" s="280"/>
      <c r="B3" s="297">
        <v>1000</v>
      </c>
      <c r="C3" s="298"/>
      <c r="D3" s="298"/>
      <c r="E3" s="298"/>
      <c r="F3" s="299"/>
      <c r="G3" s="297" t="s">
        <v>5</v>
      </c>
      <c r="H3" s="298"/>
      <c r="I3" s="298"/>
      <c r="J3" s="298"/>
      <c r="K3" s="299"/>
      <c r="L3" s="280"/>
    </row>
    <row r="4" spans="1:12" ht="12.75" customHeight="1">
      <c r="A4" s="281"/>
      <c r="B4" s="294" t="s">
        <v>209</v>
      </c>
      <c r="C4" s="288" t="s">
        <v>109</v>
      </c>
      <c r="D4" s="288"/>
      <c r="E4" s="288"/>
      <c r="F4" s="288"/>
      <c r="G4" s="294" t="s">
        <v>209</v>
      </c>
      <c r="H4" s="288" t="s">
        <v>109</v>
      </c>
      <c r="I4" s="288"/>
      <c r="J4" s="288"/>
      <c r="K4" s="288"/>
      <c r="L4" s="281"/>
    </row>
    <row r="5" spans="1:12" ht="32.25" customHeight="1">
      <c r="A5" s="281"/>
      <c r="B5" s="295"/>
      <c r="C5" s="294" t="s">
        <v>245</v>
      </c>
      <c r="D5" s="285" t="s">
        <v>247</v>
      </c>
      <c r="E5" s="286"/>
      <c r="F5" s="289" t="s">
        <v>246</v>
      </c>
      <c r="G5" s="295"/>
      <c r="H5" s="294" t="s">
        <v>245</v>
      </c>
      <c r="I5" s="285" t="s">
        <v>247</v>
      </c>
      <c r="J5" s="286"/>
      <c r="K5" s="289" t="s">
        <v>248</v>
      </c>
      <c r="L5" s="281"/>
    </row>
    <row r="6" spans="1:12" ht="36">
      <c r="A6" s="282"/>
      <c r="B6" s="296"/>
      <c r="C6" s="296"/>
      <c r="D6" s="195" t="s">
        <v>242</v>
      </c>
      <c r="E6" s="195" t="s">
        <v>241</v>
      </c>
      <c r="F6" s="290"/>
      <c r="G6" s="296"/>
      <c r="H6" s="296"/>
      <c r="I6" s="195" t="s">
        <v>242</v>
      </c>
      <c r="J6" s="195" t="s">
        <v>241</v>
      </c>
      <c r="K6" s="290"/>
      <c r="L6" s="282"/>
    </row>
    <row r="7" spans="1:12" ht="15" customHeight="1">
      <c r="A7" s="196"/>
      <c r="B7" s="287" t="s">
        <v>205</v>
      </c>
      <c r="C7" s="287"/>
      <c r="D7" s="287"/>
      <c r="E7" s="287"/>
      <c r="F7" s="287"/>
      <c r="G7" s="287" t="s">
        <v>205</v>
      </c>
      <c r="H7" s="287"/>
      <c r="I7" s="287"/>
      <c r="J7" s="287"/>
      <c r="K7" s="287"/>
      <c r="L7" s="196"/>
    </row>
    <row r="8" spans="1:12" ht="15" customHeight="1">
      <c r="A8" s="197" t="s">
        <v>59</v>
      </c>
      <c r="B8" s="175">
        <v>240.2</v>
      </c>
      <c r="C8" s="175">
        <v>64.5</v>
      </c>
      <c r="D8" s="175">
        <v>127.6</v>
      </c>
      <c r="E8" s="175">
        <v>89.2</v>
      </c>
      <c r="F8" s="175">
        <v>48</v>
      </c>
      <c r="G8" s="175">
        <v>100</v>
      </c>
      <c r="H8" s="175">
        <v>100</v>
      </c>
      <c r="I8" s="175">
        <v>100</v>
      </c>
      <c r="J8" s="175">
        <v>100</v>
      </c>
      <c r="K8" s="175">
        <v>100</v>
      </c>
      <c r="L8" s="197" t="s">
        <v>2</v>
      </c>
    </row>
    <row r="9" spans="1:12" ht="15" customHeight="1">
      <c r="A9" s="198" t="s">
        <v>91</v>
      </c>
      <c r="B9" s="175" t="s">
        <v>466</v>
      </c>
      <c r="C9" s="175">
        <v>4.3</v>
      </c>
      <c r="D9" s="175" t="s">
        <v>476</v>
      </c>
      <c r="E9" s="175" t="s">
        <v>350</v>
      </c>
      <c r="F9" s="175" t="s">
        <v>162</v>
      </c>
      <c r="G9" s="175" t="s">
        <v>447</v>
      </c>
      <c r="H9" s="175">
        <v>6.7</v>
      </c>
      <c r="I9" s="175" t="s">
        <v>477</v>
      </c>
      <c r="J9" s="175" t="s">
        <v>165</v>
      </c>
      <c r="K9" s="175">
        <v>2.1</v>
      </c>
      <c r="L9" s="198" t="s">
        <v>100</v>
      </c>
    </row>
    <row r="10" spans="1:12" ht="15" customHeight="1">
      <c r="A10" s="198" t="s">
        <v>92</v>
      </c>
      <c r="B10" s="175">
        <v>44.3</v>
      </c>
      <c r="C10" s="175">
        <v>10</v>
      </c>
      <c r="D10" s="175">
        <v>28.7</v>
      </c>
      <c r="E10" s="175">
        <v>21.5</v>
      </c>
      <c r="F10" s="175">
        <v>5.5</v>
      </c>
      <c r="G10" s="175">
        <v>18.4</v>
      </c>
      <c r="H10" s="175">
        <v>15.5</v>
      </c>
      <c r="I10" s="175">
        <v>22.5</v>
      </c>
      <c r="J10" s="175">
        <v>24.1</v>
      </c>
      <c r="K10" s="175">
        <v>11.5</v>
      </c>
      <c r="L10" s="198" t="s">
        <v>101</v>
      </c>
    </row>
    <row r="11" spans="1:12" ht="15" customHeight="1">
      <c r="A11" s="198" t="s">
        <v>93</v>
      </c>
      <c r="B11" s="175">
        <v>29.4</v>
      </c>
      <c r="C11" s="175">
        <v>8.1</v>
      </c>
      <c r="D11" s="175">
        <v>17</v>
      </c>
      <c r="E11" s="175">
        <v>12.2</v>
      </c>
      <c r="F11" s="175">
        <v>4.2</v>
      </c>
      <c r="G11" s="175">
        <v>12.2</v>
      </c>
      <c r="H11" s="175" t="s">
        <v>385</v>
      </c>
      <c r="I11" s="175">
        <v>13.4</v>
      </c>
      <c r="J11" s="175">
        <v>13.7</v>
      </c>
      <c r="K11" s="175">
        <v>8.8</v>
      </c>
      <c r="L11" s="198" t="s">
        <v>102</v>
      </c>
    </row>
    <row r="12" spans="1:12" ht="15" customHeight="1">
      <c r="A12" s="198" t="s">
        <v>94</v>
      </c>
      <c r="B12" s="175">
        <v>20.4</v>
      </c>
      <c r="C12" s="175">
        <v>5</v>
      </c>
      <c r="D12" s="175">
        <v>13.2</v>
      </c>
      <c r="E12" s="175">
        <v>10.4</v>
      </c>
      <c r="F12" s="175">
        <v>2.1</v>
      </c>
      <c r="G12" s="175">
        <v>8.5</v>
      </c>
      <c r="H12" s="175">
        <v>7.8</v>
      </c>
      <c r="I12" s="175">
        <v>10.3</v>
      </c>
      <c r="J12" s="175">
        <v>11.6</v>
      </c>
      <c r="K12" s="175">
        <v>4.5</v>
      </c>
      <c r="L12" s="198" t="s">
        <v>90</v>
      </c>
    </row>
    <row r="13" spans="1:12" ht="15" customHeight="1">
      <c r="A13" s="198" t="s">
        <v>95</v>
      </c>
      <c r="B13" s="175">
        <v>56.2</v>
      </c>
      <c r="C13" s="175">
        <v>20.8</v>
      </c>
      <c r="D13" s="175">
        <v>25.4</v>
      </c>
      <c r="E13" s="175">
        <v>17.8</v>
      </c>
      <c r="F13" s="175">
        <v>10</v>
      </c>
      <c r="G13" s="175">
        <v>23.4</v>
      </c>
      <c r="H13" s="175">
        <v>32.3</v>
      </c>
      <c r="I13" s="175">
        <v>19.9</v>
      </c>
      <c r="J13" s="175">
        <v>20</v>
      </c>
      <c r="K13" s="175">
        <v>20.8</v>
      </c>
      <c r="L13" s="198" t="s">
        <v>103</v>
      </c>
    </row>
    <row r="14" spans="1:12" ht="15" customHeight="1">
      <c r="A14" s="198" t="s">
        <v>96</v>
      </c>
      <c r="B14" s="175" t="s">
        <v>378</v>
      </c>
      <c r="C14" s="175" t="s">
        <v>175</v>
      </c>
      <c r="D14" s="175" t="s">
        <v>377</v>
      </c>
      <c r="E14" s="175">
        <v>1.7</v>
      </c>
      <c r="F14" s="175" t="s">
        <v>478</v>
      </c>
      <c r="G14" s="175" t="s">
        <v>276</v>
      </c>
      <c r="H14" s="175">
        <v>3.7</v>
      </c>
      <c r="I14" s="175" t="s">
        <v>286</v>
      </c>
      <c r="J14" s="175">
        <v>1.9</v>
      </c>
      <c r="K14" s="175" t="s">
        <v>379</v>
      </c>
      <c r="L14" s="198" t="s">
        <v>104</v>
      </c>
    </row>
    <row r="15" spans="1:12" ht="15" customHeight="1">
      <c r="A15" s="198" t="s">
        <v>97</v>
      </c>
      <c r="B15" s="175">
        <v>23.1</v>
      </c>
      <c r="C15" s="175">
        <v>5.2</v>
      </c>
      <c r="D15" s="175">
        <v>13.7</v>
      </c>
      <c r="E15" s="175">
        <v>8.3</v>
      </c>
      <c r="F15" s="175">
        <v>4.2</v>
      </c>
      <c r="G15" s="175">
        <v>9.6</v>
      </c>
      <c r="H15" s="175">
        <v>8</v>
      </c>
      <c r="I15" s="175">
        <v>10.7</v>
      </c>
      <c r="J15" s="175">
        <v>9.3</v>
      </c>
      <c r="K15" s="175">
        <v>8.7</v>
      </c>
      <c r="L15" s="198" t="s">
        <v>105</v>
      </c>
    </row>
    <row r="16" spans="1:12" ht="15" customHeight="1">
      <c r="A16" s="198" t="s">
        <v>98</v>
      </c>
      <c r="B16" s="175">
        <v>17.4</v>
      </c>
      <c r="C16" s="175" t="s">
        <v>281</v>
      </c>
      <c r="D16" s="175">
        <v>8.4</v>
      </c>
      <c r="E16" s="175">
        <v>5.7</v>
      </c>
      <c r="F16" s="175">
        <v>4.5</v>
      </c>
      <c r="G16" s="175">
        <v>7.3</v>
      </c>
      <c r="H16" s="175" t="s">
        <v>343</v>
      </c>
      <c r="I16" s="175">
        <v>6.6</v>
      </c>
      <c r="J16" s="175">
        <v>6.4</v>
      </c>
      <c r="K16" s="175" t="s">
        <v>479</v>
      </c>
      <c r="L16" s="198" t="s">
        <v>106</v>
      </c>
    </row>
    <row r="17" spans="1:12" ht="15" customHeight="1">
      <c r="A17" s="198" t="s">
        <v>99</v>
      </c>
      <c r="B17" s="175">
        <v>21.3</v>
      </c>
      <c r="C17" s="175" t="s">
        <v>447</v>
      </c>
      <c r="D17" s="175">
        <v>12.7</v>
      </c>
      <c r="E17" s="175">
        <v>8.3</v>
      </c>
      <c r="F17" s="175">
        <v>4.7</v>
      </c>
      <c r="G17" s="175">
        <v>8.9</v>
      </c>
      <c r="H17" s="175" t="s">
        <v>280</v>
      </c>
      <c r="I17" s="175">
        <v>10</v>
      </c>
      <c r="J17" s="175">
        <v>9.3</v>
      </c>
      <c r="K17" s="175">
        <v>9.7</v>
      </c>
      <c r="L17" s="198" t="s">
        <v>107</v>
      </c>
    </row>
    <row r="18" spans="1:12" ht="15" customHeight="1">
      <c r="A18" s="199" t="s">
        <v>193</v>
      </c>
      <c r="B18" s="175" t="s">
        <v>162</v>
      </c>
      <c r="C18" s="175" t="s">
        <v>162</v>
      </c>
      <c r="D18" s="175" t="s">
        <v>162</v>
      </c>
      <c r="E18" s="175" t="s">
        <v>162</v>
      </c>
      <c r="F18" s="175" t="s">
        <v>162</v>
      </c>
      <c r="G18" s="175" t="s">
        <v>162</v>
      </c>
      <c r="H18" s="175" t="s">
        <v>162</v>
      </c>
      <c r="I18" s="175" t="s">
        <v>162</v>
      </c>
      <c r="J18" s="175" t="s">
        <v>162</v>
      </c>
      <c r="K18" s="175" t="s">
        <v>162</v>
      </c>
      <c r="L18" s="198" t="s">
        <v>108</v>
      </c>
    </row>
    <row r="19" spans="1:12" ht="15" customHeight="1">
      <c r="A19" s="196"/>
      <c r="B19" s="291" t="s">
        <v>249</v>
      </c>
      <c r="C19" s="292"/>
      <c r="D19" s="292"/>
      <c r="E19" s="292"/>
      <c r="F19" s="292"/>
      <c r="G19" s="292"/>
      <c r="H19" s="292"/>
      <c r="I19" s="292"/>
      <c r="J19" s="292"/>
      <c r="K19" s="293"/>
      <c r="L19" s="196"/>
    </row>
    <row r="20" spans="1:12" ht="15" customHeight="1">
      <c r="A20" s="197" t="s">
        <v>59</v>
      </c>
      <c r="B20" s="175">
        <v>136.3</v>
      </c>
      <c r="C20" s="175">
        <v>36.6</v>
      </c>
      <c r="D20" s="175">
        <v>69.9</v>
      </c>
      <c r="E20" s="175">
        <v>48</v>
      </c>
      <c r="F20" s="175">
        <v>29.7</v>
      </c>
      <c r="G20" s="175">
        <v>100</v>
      </c>
      <c r="H20" s="175">
        <v>100</v>
      </c>
      <c r="I20" s="175">
        <v>100</v>
      </c>
      <c r="J20" s="175">
        <v>100</v>
      </c>
      <c r="K20" s="175">
        <v>100</v>
      </c>
      <c r="L20" s="197" t="s">
        <v>2</v>
      </c>
    </row>
    <row r="21" spans="1:12" ht="15" customHeight="1">
      <c r="A21" s="198" t="s">
        <v>91</v>
      </c>
      <c r="B21" s="175">
        <v>-6.7</v>
      </c>
      <c r="C21" s="175">
        <v>3.1</v>
      </c>
      <c r="D21" s="175" t="s">
        <v>172</v>
      </c>
      <c r="E21" s="175" t="s">
        <v>174</v>
      </c>
      <c r="F21" s="175" t="s">
        <v>162</v>
      </c>
      <c r="G21" s="175" t="s">
        <v>170</v>
      </c>
      <c r="H21" s="175">
        <v>8.5</v>
      </c>
      <c r="I21" s="175" t="s">
        <v>167</v>
      </c>
      <c r="J21" s="175" t="s">
        <v>169</v>
      </c>
      <c r="K21" s="175">
        <v>3.3</v>
      </c>
      <c r="L21" s="198" t="s">
        <v>100</v>
      </c>
    </row>
    <row r="22" spans="1:12" ht="15" customHeight="1">
      <c r="A22" s="198" t="s">
        <v>92</v>
      </c>
      <c r="B22" s="175">
        <v>16.5</v>
      </c>
      <c r="C22" s="175">
        <v>3.6</v>
      </c>
      <c r="D22" s="175">
        <v>10.3</v>
      </c>
      <c r="E22" s="175">
        <v>8.1</v>
      </c>
      <c r="F22" s="175" t="s">
        <v>172</v>
      </c>
      <c r="G22" s="175">
        <v>12.1</v>
      </c>
      <c r="H22" s="175">
        <v>9.9</v>
      </c>
      <c r="I22" s="175">
        <v>14.7</v>
      </c>
      <c r="J22" s="175">
        <v>16.9</v>
      </c>
      <c r="K22" s="175">
        <v>8.7</v>
      </c>
      <c r="L22" s="198" t="s">
        <v>101</v>
      </c>
    </row>
    <row r="23" spans="1:12" ht="15" customHeight="1">
      <c r="A23" s="198" t="s">
        <v>93</v>
      </c>
      <c r="B23" s="175">
        <v>14.2</v>
      </c>
      <c r="C23" s="175" t="s">
        <v>287</v>
      </c>
      <c r="D23" s="175">
        <v>8.4</v>
      </c>
      <c r="E23" s="175">
        <v>5.7</v>
      </c>
      <c r="F23" s="175">
        <v>2.2</v>
      </c>
      <c r="G23" s="175">
        <v>10.4</v>
      </c>
      <c r="H23" s="175" t="s">
        <v>480</v>
      </c>
      <c r="I23" s="175">
        <v>12</v>
      </c>
      <c r="J23" s="175">
        <v>12</v>
      </c>
      <c r="K23" s="175">
        <v>7.3</v>
      </c>
      <c r="L23" s="198" t="s">
        <v>102</v>
      </c>
    </row>
    <row r="24" spans="1:12" ht="15" customHeight="1">
      <c r="A24" s="198" t="s">
        <v>94</v>
      </c>
      <c r="B24" s="175">
        <v>7.6</v>
      </c>
      <c r="C24" s="175">
        <v>2.4</v>
      </c>
      <c r="D24" s="175">
        <v>4.3</v>
      </c>
      <c r="E24" s="175" t="s">
        <v>287</v>
      </c>
      <c r="F24" s="175">
        <v>0.9</v>
      </c>
      <c r="G24" s="175">
        <v>5.6</v>
      </c>
      <c r="H24" s="175">
        <v>6.6</v>
      </c>
      <c r="I24" s="175">
        <v>6.1</v>
      </c>
      <c r="J24" s="175" t="s">
        <v>355</v>
      </c>
      <c r="K24" s="175">
        <v>3.1</v>
      </c>
      <c r="L24" s="198" t="s">
        <v>90</v>
      </c>
    </row>
    <row r="25" spans="1:12" ht="15" customHeight="1">
      <c r="A25" s="198" t="s">
        <v>95</v>
      </c>
      <c r="B25" s="175">
        <v>29.5</v>
      </c>
      <c r="C25" s="175" t="s">
        <v>283</v>
      </c>
      <c r="D25" s="175">
        <v>13.9</v>
      </c>
      <c r="E25" s="175">
        <v>9.6</v>
      </c>
      <c r="F25" s="175">
        <v>5.2</v>
      </c>
      <c r="G25" s="175">
        <v>21.7</v>
      </c>
      <c r="H25" s="175">
        <v>28.5</v>
      </c>
      <c r="I25" s="175">
        <v>19.9</v>
      </c>
      <c r="J25" s="175">
        <v>20</v>
      </c>
      <c r="K25" s="175">
        <v>17.4</v>
      </c>
      <c r="L25" s="198" t="s">
        <v>103</v>
      </c>
    </row>
    <row r="26" spans="1:12" ht="15" customHeight="1">
      <c r="A26" s="198" t="s">
        <v>96</v>
      </c>
      <c r="B26" s="175" t="s">
        <v>478</v>
      </c>
      <c r="C26" s="175" t="s">
        <v>360</v>
      </c>
      <c r="D26" s="175" t="s">
        <v>172</v>
      </c>
      <c r="E26" s="175" t="s">
        <v>162</v>
      </c>
      <c r="F26" s="175" t="s">
        <v>275</v>
      </c>
      <c r="G26" s="175" t="s">
        <v>357</v>
      </c>
      <c r="H26" s="175">
        <v>5.2</v>
      </c>
      <c r="I26" s="175" t="s">
        <v>342</v>
      </c>
      <c r="J26" s="175" t="s">
        <v>162</v>
      </c>
      <c r="K26" s="175" t="s">
        <v>481</v>
      </c>
      <c r="L26" s="198" t="s">
        <v>104</v>
      </c>
    </row>
    <row r="27" spans="1:12" ht="15" customHeight="1">
      <c r="A27" s="198" t="s">
        <v>97</v>
      </c>
      <c r="B27" s="175">
        <v>21.5</v>
      </c>
      <c r="C27" s="175">
        <v>4.6</v>
      </c>
      <c r="D27" s="175">
        <v>12.9</v>
      </c>
      <c r="E27" s="175">
        <v>7.9</v>
      </c>
      <c r="F27" s="175">
        <v>4</v>
      </c>
      <c r="G27" s="175">
        <v>15.8</v>
      </c>
      <c r="H27" s="175" t="s">
        <v>344</v>
      </c>
      <c r="I27" s="175">
        <v>18.5</v>
      </c>
      <c r="J27" s="175">
        <v>16.5</v>
      </c>
      <c r="K27" s="175">
        <v>13.5</v>
      </c>
      <c r="L27" s="198" t="s">
        <v>105</v>
      </c>
    </row>
    <row r="28" spans="1:12" ht="15" customHeight="1">
      <c r="A28" s="198" t="s">
        <v>98</v>
      </c>
      <c r="B28" s="175">
        <v>17</v>
      </c>
      <c r="C28" s="175" t="s">
        <v>281</v>
      </c>
      <c r="D28" s="175">
        <v>8.1</v>
      </c>
      <c r="E28" s="175">
        <v>5.5</v>
      </c>
      <c r="F28" s="175">
        <v>4.4</v>
      </c>
      <c r="G28" s="175">
        <v>12.5</v>
      </c>
      <c r="H28" s="175" t="s">
        <v>376</v>
      </c>
      <c r="I28" s="175">
        <v>11.6</v>
      </c>
      <c r="J28" s="175">
        <v>11.4</v>
      </c>
      <c r="K28" s="175" t="s">
        <v>482</v>
      </c>
      <c r="L28" s="198" t="s">
        <v>106</v>
      </c>
    </row>
    <row r="29" spans="1:12" ht="15" customHeight="1">
      <c r="A29" s="198" t="s">
        <v>99</v>
      </c>
      <c r="B29" s="175">
        <v>10.8</v>
      </c>
      <c r="C29" s="175" t="s">
        <v>168</v>
      </c>
      <c r="D29" s="175">
        <v>6.4</v>
      </c>
      <c r="E29" s="175">
        <v>-4</v>
      </c>
      <c r="F29" s="175">
        <v>2.2</v>
      </c>
      <c r="G29" s="175">
        <v>7.9</v>
      </c>
      <c r="H29" s="175">
        <v>6.1</v>
      </c>
      <c r="I29" s="175">
        <v>9.2</v>
      </c>
      <c r="J29" s="175">
        <v>8.3</v>
      </c>
      <c r="K29" s="175">
        <v>7.3</v>
      </c>
      <c r="L29" s="198" t="s">
        <v>107</v>
      </c>
    </row>
    <row r="30" spans="1:12" ht="15" customHeight="1">
      <c r="A30" s="199" t="s">
        <v>193</v>
      </c>
      <c r="B30" s="175" t="s">
        <v>162</v>
      </c>
      <c r="C30" s="175" t="s">
        <v>162</v>
      </c>
      <c r="D30" s="175" t="s">
        <v>162</v>
      </c>
      <c r="E30" s="175" t="s">
        <v>162</v>
      </c>
      <c r="F30" s="175" t="s">
        <v>162</v>
      </c>
      <c r="G30" s="175" t="s">
        <v>162</v>
      </c>
      <c r="H30" s="175" t="s">
        <v>162</v>
      </c>
      <c r="I30" s="175" t="s">
        <v>162</v>
      </c>
      <c r="J30" s="175" t="s">
        <v>162</v>
      </c>
      <c r="K30" s="175" t="s">
        <v>162</v>
      </c>
      <c r="L30" s="198" t="s">
        <v>108</v>
      </c>
    </row>
    <row r="31" spans="1:12" ht="15" customHeight="1">
      <c r="A31" s="196"/>
      <c r="B31" s="283" t="s">
        <v>208</v>
      </c>
      <c r="C31" s="283"/>
      <c r="D31" s="283"/>
      <c r="E31" s="283" t="s">
        <v>30</v>
      </c>
      <c r="F31" s="283"/>
      <c r="G31" s="284"/>
      <c r="H31" s="284"/>
      <c r="I31" s="284"/>
      <c r="J31" s="284"/>
      <c r="K31" s="284"/>
      <c r="L31" s="196"/>
    </row>
    <row r="32" spans="1:12" ht="15" customHeight="1">
      <c r="A32" s="197" t="s">
        <v>59</v>
      </c>
      <c r="B32" s="175">
        <v>103.9</v>
      </c>
      <c r="C32" s="175">
        <v>27.9</v>
      </c>
      <c r="D32" s="175">
        <v>57.8</v>
      </c>
      <c r="E32" s="175">
        <v>41.2</v>
      </c>
      <c r="F32" s="175">
        <v>18.3</v>
      </c>
      <c r="G32" s="175">
        <v>100</v>
      </c>
      <c r="H32" s="175">
        <v>100</v>
      </c>
      <c r="I32" s="175">
        <v>100</v>
      </c>
      <c r="J32" s="175">
        <v>100</v>
      </c>
      <c r="K32" s="175">
        <v>100</v>
      </c>
      <c r="L32" s="197" t="s">
        <v>2</v>
      </c>
    </row>
    <row r="33" spans="1:12" ht="15" customHeight="1">
      <c r="A33" s="198" t="s">
        <v>91</v>
      </c>
      <c r="B33" s="175" t="s">
        <v>270</v>
      </c>
      <c r="C33" s="175" t="s">
        <v>162</v>
      </c>
      <c r="D33" s="175" t="s">
        <v>162</v>
      </c>
      <c r="E33" s="175" t="s">
        <v>162</v>
      </c>
      <c r="F33" s="175" t="s">
        <v>162</v>
      </c>
      <c r="G33" s="175">
        <v>-2.6</v>
      </c>
      <c r="H33" s="175" t="s">
        <v>162</v>
      </c>
      <c r="I33" s="175" t="s">
        <v>162</v>
      </c>
      <c r="J33" s="175" t="s">
        <v>162</v>
      </c>
      <c r="K33" s="175" t="s">
        <v>162</v>
      </c>
      <c r="L33" s="198" t="s">
        <v>100</v>
      </c>
    </row>
    <row r="34" spans="1:12" ht="15" customHeight="1">
      <c r="A34" s="198" t="s">
        <v>92</v>
      </c>
      <c r="B34" s="175">
        <v>27.8</v>
      </c>
      <c r="C34" s="175">
        <v>6.4</v>
      </c>
      <c r="D34" s="175">
        <v>18.5</v>
      </c>
      <c r="E34" s="175">
        <v>13.4</v>
      </c>
      <c r="F34" s="175">
        <v>2.9</v>
      </c>
      <c r="G34" s="175">
        <v>26.7</v>
      </c>
      <c r="H34" s="175">
        <v>22.8</v>
      </c>
      <c r="I34" s="175">
        <v>32</v>
      </c>
      <c r="J34" s="175">
        <v>32.5</v>
      </c>
      <c r="K34" s="175">
        <v>16.1</v>
      </c>
      <c r="L34" s="198" t="s">
        <v>101</v>
      </c>
    </row>
    <row r="35" spans="1:12" ht="15" customHeight="1">
      <c r="A35" s="198" t="s">
        <v>93</v>
      </c>
      <c r="B35" s="175">
        <v>15.2</v>
      </c>
      <c r="C35" s="175">
        <v>4.5</v>
      </c>
      <c r="D35" s="175">
        <v>8.7</v>
      </c>
      <c r="E35" s="175">
        <v>6.5</v>
      </c>
      <c r="F35" s="175">
        <v>2.1</v>
      </c>
      <c r="G35" s="175">
        <v>14.7</v>
      </c>
      <c r="H35" s="175">
        <v>16.2</v>
      </c>
      <c r="I35" s="175">
        <v>15</v>
      </c>
      <c r="J35" s="175">
        <v>15.8</v>
      </c>
      <c r="K35" s="175">
        <v>11.3</v>
      </c>
      <c r="L35" s="198" t="s">
        <v>102</v>
      </c>
    </row>
    <row r="36" spans="1:12" ht="15" customHeight="1">
      <c r="A36" s="198" t="s">
        <v>94</v>
      </c>
      <c r="B36" s="175">
        <v>12.7</v>
      </c>
      <c r="C36" s="175">
        <v>2.6</v>
      </c>
      <c r="D36" s="175">
        <v>8.9</v>
      </c>
      <c r="E36" s="175">
        <v>6.8</v>
      </c>
      <c r="F36" s="175">
        <v>1.2</v>
      </c>
      <c r="G36" s="175">
        <v>12.2</v>
      </c>
      <c r="H36" s="175">
        <v>9.4</v>
      </c>
      <c r="I36" s="175">
        <v>15.4</v>
      </c>
      <c r="J36" s="175">
        <v>16.4</v>
      </c>
      <c r="K36" s="175">
        <v>6.7</v>
      </c>
      <c r="L36" s="198" t="s">
        <v>90</v>
      </c>
    </row>
    <row r="37" spans="1:12" ht="15" customHeight="1">
      <c r="A37" s="198" t="s">
        <v>95</v>
      </c>
      <c r="B37" s="175">
        <v>26.7</v>
      </c>
      <c r="C37" s="175">
        <v>10.4</v>
      </c>
      <c r="D37" s="175">
        <v>11.5</v>
      </c>
      <c r="E37" s="175">
        <v>8.2</v>
      </c>
      <c r="F37" s="175">
        <v>4.8</v>
      </c>
      <c r="G37" s="175">
        <v>25.7</v>
      </c>
      <c r="H37" s="175">
        <v>37.2</v>
      </c>
      <c r="I37" s="175">
        <v>20</v>
      </c>
      <c r="J37" s="175">
        <v>20</v>
      </c>
      <c r="K37" s="175">
        <v>26.3</v>
      </c>
      <c r="L37" s="198" t="s">
        <v>103</v>
      </c>
    </row>
    <row r="38" spans="1:12" ht="15" customHeight="1">
      <c r="A38" s="198" t="s">
        <v>96</v>
      </c>
      <c r="B38" s="175" t="s">
        <v>337</v>
      </c>
      <c r="C38" s="175" t="s">
        <v>162</v>
      </c>
      <c r="D38" s="175" t="s">
        <v>162</v>
      </c>
      <c r="E38" s="175" t="s">
        <v>162</v>
      </c>
      <c r="F38" s="175">
        <v>4.5</v>
      </c>
      <c r="G38" s="175">
        <v>5.9</v>
      </c>
      <c r="H38" s="175" t="s">
        <v>162</v>
      </c>
      <c r="I38" s="175" t="s">
        <v>162</v>
      </c>
      <c r="J38" s="175" t="s">
        <v>162</v>
      </c>
      <c r="K38" s="175">
        <v>24.6</v>
      </c>
      <c r="L38" s="198" t="s">
        <v>104</v>
      </c>
    </row>
    <row r="39" spans="1:12" ht="15" customHeight="1">
      <c r="A39" s="198" t="s">
        <v>97</v>
      </c>
      <c r="B39" s="175" t="s">
        <v>274</v>
      </c>
      <c r="C39" s="175" t="s">
        <v>162</v>
      </c>
      <c r="D39" s="175" t="s">
        <v>162</v>
      </c>
      <c r="E39" s="175" t="s">
        <v>162</v>
      </c>
      <c r="F39" s="175" t="s">
        <v>162</v>
      </c>
      <c r="G39" s="175" t="s">
        <v>274</v>
      </c>
      <c r="H39" s="175" t="s">
        <v>162</v>
      </c>
      <c r="I39" s="175" t="s">
        <v>162</v>
      </c>
      <c r="J39" s="175" t="s">
        <v>162</v>
      </c>
      <c r="K39" s="175" t="s">
        <v>162</v>
      </c>
      <c r="L39" s="198" t="s">
        <v>105</v>
      </c>
    </row>
    <row r="40" spans="1:12" ht="15" customHeight="1">
      <c r="A40" s="198" t="s">
        <v>98</v>
      </c>
      <c r="B40" s="175" t="s">
        <v>162</v>
      </c>
      <c r="C40" s="175" t="s">
        <v>162</v>
      </c>
      <c r="D40" s="175" t="s">
        <v>162</v>
      </c>
      <c r="E40" s="175" t="s">
        <v>162</v>
      </c>
      <c r="F40" s="175" t="s">
        <v>162</v>
      </c>
      <c r="G40" s="175" t="s">
        <v>162</v>
      </c>
      <c r="H40" s="175" t="s">
        <v>162</v>
      </c>
      <c r="I40" s="175" t="s">
        <v>162</v>
      </c>
      <c r="J40" s="175" t="s">
        <v>162</v>
      </c>
      <c r="K40" s="175" t="s">
        <v>162</v>
      </c>
      <c r="L40" s="198" t="s">
        <v>106</v>
      </c>
    </row>
    <row r="41" spans="1:12" ht="15" customHeight="1">
      <c r="A41" s="198" t="s">
        <v>99</v>
      </c>
      <c r="B41" s="175">
        <v>10.5</v>
      </c>
      <c r="C41" s="175">
        <v>1.7</v>
      </c>
      <c r="D41" s="175">
        <v>6.3</v>
      </c>
      <c r="E41" s="175">
        <v>4.3</v>
      </c>
      <c r="F41" s="175">
        <v>2.5</v>
      </c>
      <c r="G41" s="175">
        <v>10.1</v>
      </c>
      <c r="H41" s="175">
        <v>6.1</v>
      </c>
      <c r="I41" s="175">
        <v>10.9</v>
      </c>
      <c r="J41" s="175">
        <v>10.4</v>
      </c>
      <c r="K41" s="175">
        <v>13.6</v>
      </c>
      <c r="L41" s="198" t="s">
        <v>107</v>
      </c>
    </row>
    <row r="42" spans="1:12" ht="12.75">
      <c r="A42" s="199" t="s">
        <v>193</v>
      </c>
      <c r="B42" s="175" t="s">
        <v>162</v>
      </c>
      <c r="C42" s="175" t="s">
        <v>162</v>
      </c>
      <c r="D42" s="175" t="s">
        <v>162</v>
      </c>
      <c r="E42" s="175" t="s">
        <v>162</v>
      </c>
      <c r="F42" s="175" t="s">
        <v>162</v>
      </c>
      <c r="G42" s="175" t="s">
        <v>162</v>
      </c>
      <c r="H42" s="175" t="s">
        <v>162</v>
      </c>
      <c r="I42" s="175" t="s">
        <v>162</v>
      </c>
      <c r="J42" s="175" t="s">
        <v>162</v>
      </c>
      <c r="K42" s="175" t="s">
        <v>162</v>
      </c>
      <c r="L42" s="198" t="s">
        <v>108</v>
      </c>
    </row>
  </sheetData>
  <sheetProtection/>
  <mergeCells count="18">
    <mergeCell ref="G4:G6"/>
    <mergeCell ref="H5:H6"/>
    <mergeCell ref="B3:F3"/>
    <mergeCell ref="G3:K3"/>
    <mergeCell ref="A3:A6"/>
    <mergeCell ref="B4:B6"/>
    <mergeCell ref="C5:C6"/>
    <mergeCell ref="F5:F6"/>
    <mergeCell ref="L3:L6"/>
    <mergeCell ref="B31:K31"/>
    <mergeCell ref="D5:E5"/>
    <mergeCell ref="B7:F7"/>
    <mergeCell ref="C4:F4"/>
    <mergeCell ref="G7:K7"/>
    <mergeCell ref="K5:K6"/>
    <mergeCell ref="B19:K19"/>
    <mergeCell ref="H4:K4"/>
    <mergeCell ref="I5:J5"/>
  </mergeCells>
  <printOptions/>
  <pageMargins left="0.75" right="0.75" top="1" bottom="1" header="0.5" footer="0.5"/>
  <pageSetup orientation="portrait" paperSize="9"/>
  <ignoredErrors>
    <ignoredError sqref="C31:K31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37.00390625" style="1" customWidth="1"/>
    <col min="2" max="2" width="11.00390625" style="1" customWidth="1"/>
    <col min="3" max="3" width="9.00390625" style="1" customWidth="1"/>
    <col min="4" max="4" width="9.140625" style="1" customWidth="1"/>
    <col min="5" max="5" width="14.00390625" style="1" customWidth="1"/>
    <col min="6" max="6" width="9.57421875" style="1" customWidth="1"/>
    <col min="7" max="7" width="38.8515625" style="1" customWidth="1"/>
    <col min="8" max="16384" width="9.140625" style="1" customWidth="1"/>
  </cols>
  <sheetData>
    <row r="1" spans="1:7" s="56" customFormat="1" ht="15" customHeight="1">
      <c r="A1" s="67" t="s">
        <v>421</v>
      </c>
      <c r="B1" s="88"/>
      <c r="C1" s="88"/>
      <c r="D1" s="88"/>
      <c r="E1" s="88"/>
      <c r="F1" s="88"/>
      <c r="G1" s="89"/>
    </row>
    <row r="2" spans="1:7" s="56" customFormat="1" ht="15" customHeight="1">
      <c r="A2" s="61" t="s">
        <v>422</v>
      </c>
      <c r="B2" s="60"/>
      <c r="C2" s="60"/>
      <c r="D2" s="60"/>
      <c r="E2" s="60"/>
      <c r="F2" s="60"/>
      <c r="G2" s="60"/>
    </row>
    <row r="3" spans="1:7" ht="15.75" customHeight="1">
      <c r="A3" s="302"/>
      <c r="B3" s="301" t="s">
        <v>5</v>
      </c>
      <c r="C3" s="238"/>
      <c r="D3" s="238"/>
      <c r="E3" s="238"/>
      <c r="F3" s="238"/>
      <c r="G3" s="302"/>
    </row>
    <row r="4" spans="1:7" ht="48" customHeight="1">
      <c r="A4" s="302"/>
      <c r="B4" s="222" t="s">
        <v>237</v>
      </c>
      <c r="C4" s="222" t="s">
        <v>238</v>
      </c>
      <c r="D4" s="224" t="s">
        <v>253</v>
      </c>
      <c r="E4" s="300"/>
      <c r="F4" s="304" t="s">
        <v>252</v>
      </c>
      <c r="G4" s="302"/>
    </row>
    <row r="5" spans="1:7" ht="25.5" customHeight="1">
      <c r="A5" s="303"/>
      <c r="B5" s="223"/>
      <c r="C5" s="223"/>
      <c r="D5" s="54" t="s">
        <v>251</v>
      </c>
      <c r="E5" s="54" t="s">
        <v>250</v>
      </c>
      <c r="F5" s="305"/>
      <c r="G5" s="303"/>
    </row>
    <row r="6" spans="1:7" ht="15" customHeight="1">
      <c r="A6" s="90" t="s">
        <v>153</v>
      </c>
      <c r="B6" s="109">
        <v>43.3</v>
      </c>
      <c r="C6" s="109">
        <v>43.2</v>
      </c>
      <c r="D6" s="109">
        <v>45.3</v>
      </c>
      <c r="E6" s="109">
        <v>46.2</v>
      </c>
      <c r="F6" s="109">
        <v>38.1</v>
      </c>
      <c r="G6" s="62" t="s">
        <v>2</v>
      </c>
    </row>
    <row r="7" spans="1:7" ht="15" customHeight="1">
      <c r="A7" s="91" t="s">
        <v>154</v>
      </c>
      <c r="B7" s="109">
        <v>19</v>
      </c>
      <c r="C7" s="109" t="s">
        <v>162</v>
      </c>
      <c r="D7" s="109">
        <v>33.6</v>
      </c>
      <c r="E7" s="109" t="s">
        <v>162</v>
      </c>
      <c r="F7" s="109" t="s">
        <v>162</v>
      </c>
      <c r="G7" s="87" t="s">
        <v>100</v>
      </c>
    </row>
    <row r="8" spans="1:7" ht="15" customHeight="1">
      <c r="A8" s="91" t="s">
        <v>155</v>
      </c>
      <c r="B8" s="109">
        <v>29.1</v>
      </c>
      <c r="C8" s="109">
        <v>28</v>
      </c>
      <c r="D8" s="109">
        <v>36.3</v>
      </c>
      <c r="E8" s="109" t="s">
        <v>483</v>
      </c>
      <c r="F8" s="109" t="s">
        <v>162</v>
      </c>
      <c r="G8" s="87" t="s">
        <v>101</v>
      </c>
    </row>
    <row r="9" spans="1:7" ht="15" customHeight="1">
      <c r="A9" s="91" t="s">
        <v>156</v>
      </c>
      <c r="B9" s="109">
        <v>62.8</v>
      </c>
      <c r="C9" s="109">
        <v>63.7</v>
      </c>
      <c r="D9" s="109">
        <v>64.3</v>
      </c>
      <c r="E9" s="109">
        <v>62.3</v>
      </c>
      <c r="F9" s="109">
        <v>53.3</v>
      </c>
      <c r="G9" s="87" t="s">
        <v>102</v>
      </c>
    </row>
    <row r="10" spans="1:7" ht="15" customHeight="1">
      <c r="A10" s="91" t="s">
        <v>157</v>
      </c>
      <c r="B10" s="109">
        <v>51.8</v>
      </c>
      <c r="C10" s="109">
        <v>55.6</v>
      </c>
      <c r="D10" s="109">
        <v>50.8</v>
      </c>
      <c r="E10" s="109">
        <v>53.1</v>
      </c>
      <c r="F10" s="109">
        <v>48.6</v>
      </c>
      <c r="G10" s="87" t="s">
        <v>90</v>
      </c>
    </row>
    <row r="11" spans="1:7" ht="15" customHeight="1">
      <c r="A11" s="91" t="s">
        <v>158</v>
      </c>
      <c r="B11" s="109">
        <v>62.5</v>
      </c>
      <c r="C11" s="109">
        <v>51.9</v>
      </c>
      <c r="D11" s="109">
        <v>67.4</v>
      </c>
      <c r="E11" s="109">
        <v>65.3</v>
      </c>
      <c r="F11" s="109">
        <v>57.1</v>
      </c>
      <c r="G11" s="87" t="s">
        <v>103</v>
      </c>
    </row>
    <row r="12" spans="1:7" ht="15" customHeight="1">
      <c r="A12" s="91" t="s">
        <v>159</v>
      </c>
      <c r="B12" s="109">
        <v>47.5</v>
      </c>
      <c r="C12" s="109">
        <v>49.8</v>
      </c>
      <c r="D12" s="109">
        <v>45.3</v>
      </c>
      <c r="E12" s="109">
        <v>46.2</v>
      </c>
      <c r="F12" s="109">
        <v>48.1</v>
      </c>
      <c r="G12" s="87" t="s">
        <v>104</v>
      </c>
    </row>
    <row r="13" spans="1:7" ht="15" customHeight="1">
      <c r="A13" s="91" t="s">
        <v>160</v>
      </c>
      <c r="B13" s="109">
        <v>34.6</v>
      </c>
      <c r="C13" s="109">
        <v>20</v>
      </c>
      <c r="D13" s="109" t="s">
        <v>484</v>
      </c>
      <c r="E13" s="109">
        <v>36.9</v>
      </c>
      <c r="F13" s="109">
        <v>38.9</v>
      </c>
      <c r="G13" s="87" t="s">
        <v>105</v>
      </c>
    </row>
    <row r="14" spans="1:7" ht="15" customHeight="1">
      <c r="A14" s="91" t="s">
        <v>194</v>
      </c>
      <c r="B14" s="109">
        <v>6.6</v>
      </c>
      <c r="C14" s="109" t="s">
        <v>485</v>
      </c>
      <c r="D14" s="109" t="s">
        <v>443</v>
      </c>
      <c r="E14" s="109" t="s">
        <v>281</v>
      </c>
      <c r="F14" s="109" t="s">
        <v>162</v>
      </c>
      <c r="G14" s="71" t="s">
        <v>106</v>
      </c>
    </row>
    <row r="15" spans="1:7" ht="15" customHeight="1">
      <c r="A15" s="91" t="s">
        <v>161</v>
      </c>
      <c r="B15" s="175">
        <v>-2.3</v>
      </c>
      <c r="C15" s="109" t="s">
        <v>162</v>
      </c>
      <c r="D15" s="109" t="s">
        <v>381</v>
      </c>
      <c r="E15" s="109" t="s">
        <v>377</v>
      </c>
      <c r="F15" s="109" t="s">
        <v>162</v>
      </c>
      <c r="G15" s="87" t="s">
        <v>107</v>
      </c>
    </row>
    <row r="16" spans="1:7" ht="12.75">
      <c r="A16" s="63" t="s">
        <v>193</v>
      </c>
      <c r="B16" s="109" t="s">
        <v>162</v>
      </c>
      <c r="C16" s="109" t="s">
        <v>162</v>
      </c>
      <c r="D16" s="109" t="s">
        <v>162</v>
      </c>
      <c r="E16" s="109" t="s">
        <v>162</v>
      </c>
      <c r="F16" s="109" t="s">
        <v>162</v>
      </c>
      <c r="G16" s="87" t="s">
        <v>108</v>
      </c>
    </row>
  </sheetData>
  <sheetProtection/>
  <mergeCells count="7">
    <mergeCell ref="D4:E4"/>
    <mergeCell ref="B3:F3"/>
    <mergeCell ref="G3:G5"/>
    <mergeCell ref="A3:A5"/>
    <mergeCell ref="B4:B5"/>
    <mergeCell ref="C4:C5"/>
    <mergeCell ref="F4:F5"/>
  </mergeCells>
  <printOptions/>
  <pageMargins left="0.75" right="0.75" top="1" bottom="1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27.7109375" style="1" customWidth="1"/>
    <col min="2" max="2" width="9.140625" style="2" customWidth="1"/>
    <col min="3" max="3" width="12.8515625" style="2" customWidth="1"/>
    <col min="4" max="4" width="15.00390625" style="2" customWidth="1"/>
    <col min="5" max="6" width="9.140625" style="2" customWidth="1"/>
    <col min="7" max="7" width="12.57421875" style="2" customWidth="1"/>
    <col min="8" max="8" width="15.00390625" style="2" customWidth="1"/>
    <col min="9" max="9" width="10.28125" style="2" customWidth="1"/>
    <col min="10" max="10" width="17.7109375" style="1" customWidth="1"/>
    <col min="11" max="16384" width="9.140625" style="1" customWidth="1"/>
  </cols>
  <sheetData>
    <row r="1" spans="1:10" s="76" customFormat="1" ht="15" customHeight="1">
      <c r="A1" s="204" t="s">
        <v>423</v>
      </c>
      <c r="B1" s="32"/>
      <c r="C1" s="32"/>
      <c r="D1" s="32"/>
      <c r="E1" s="32"/>
      <c r="F1" s="32"/>
      <c r="G1" s="32"/>
      <c r="H1" s="32"/>
      <c r="I1" s="32"/>
      <c r="J1" s="55"/>
    </row>
    <row r="2" spans="1:10" s="76" customFormat="1" ht="15" customHeight="1">
      <c r="A2" s="61" t="s">
        <v>424</v>
      </c>
      <c r="B2" s="92"/>
      <c r="C2" s="92"/>
      <c r="D2" s="92"/>
      <c r="E2" s="92"/>
      <c r="F2" s="92"/>
      <c r="G2" s="92"/>
      <c r="H2" s="92"/>
      <c r="I2" s="92"/>
      <c r="J2" s="92"/>
    </row>
    <row r="3" spans="1:10" ht="18" customHeight="1">
      <c r="A3" s="306"/>
      <c r="B3" s="314">
        <v>1000</v>
      </c>
      <c r="C3" s="315"/>
      <c r="D3" s="315"/>
      <c r="E3" s="316"/>
      <c r="F3" s="310" t="s">
        <v>5</v>
      </c>
      <c r="G3" s="311"/>
      <c r="H3" s="311"/>
      <c r="I3" s="317"/>
      <c r="J3" s="208"/>
    </row>
    <row r="4" spans="1:10" ht="50.25" customHeight="1">
      <c r="A4" s="307"/>
      <c r="B4" s="25" t="s">
        <v>209</v>
      </c>
      <c r="C4" s="25" t="s">
        <v>233</v>
      </c>
      <c r="D4" s="25" t="s">
        <v>236</v>
      </c>
      <c r="E4" s="25" t="s">
        <v>235</v>
      </c>
      <c r="F4" s="25" t="s">
        <v>232</v>
      </c>
      <c r="G4" s="25" t="s">
        <v>244</v>
      </c>
      <c r="H4" s="25" t="s">
        <v>236</v>
      </c>
      <c r="I4" s="25" t="s">
        <v>254</v>
      </c>
      <c r="J4" s="209"/>
    </row>
    <row r="5" spans="1:10" ht="15" customHeight="1">
      <c r="A5" s="16"/>
      <c r="B5" s="310" t="s">
        <v>255</v>
      </c>
      <c r="C5" s="311"/>
      <c r="D5" s="311"/>
      <c r="E5" s="311"/>
      <c r="F5" s="312"/>
      <c r="G5" s="312"/>
      <c r="H5" s="312"/>
      <c r="I5" s="313"/>
      <c r="J5" s="17"/>
    </row>
    <row r="6" spans="1:10" ht="15" customHeight="1">
      <c r="A6" s="62" t="s">
        <v>59</v>
      </c>
      <c r="B6" s="109">
        <v>240.2</v>
      </c>
      <c r="C6" s="109" t="s">
        <v>463</v>
      </c>
      <c r="D6" s="109">
        <v>45.1</v>
      </c>
      <c r="E6" s="109">
        <v>174.1</v>
      </c>
      <c r="F6" s="109">
        <v>100</v>
      </c>
      <c r="G6" s="109">
        <v>100</v>
      </c>
      <c r="H6" s="109">
        <v>100</v>
      </c>
      <c r="I6" s="109">
        <v>100</v>
      </c>
      <c r="J6" s="62" t="s">
        <v>2</v>
      </c>
    </row>
    <row r="7" spans="1:10" ht="15" customHeight="1">
      <c r="A7" s="63" t="s">
        <v>110</v>
      </c>
      <c r="B7" s="109">
        <v>226.3</v>
      </c>
      <c r="C7" s="109">
        <v>16.8</v>
      </c>
      <c r="D7" s="109">
        <v>42.1</v>
      </c>
      <c r="E7" s="109">
        <v>167.4</v>
      </c>
      <c r="F7" s="109">
        <v>94.2</v>
      </c>
      <c r="G7" s="109">
        <v>80.1</v>
      </c>
      <c r="H7" s="109">
        <v>93.4</v>
      </c>
      <c r="I7" s="109">
        <v>96.1</v>
      </c>
      <c r="J7" s="93" t="s">
        <v>113</v>
      </c>
    </row>
    <row r="8" spans="1:10" ht="15" customHeight="1">
      <c r="A8" s="63" t="s">
        <v>111</v>
      </c>
      <c r="B8" s="109" t="s">
        <v>380</v>
      </c>
      <c r="C8" s="109" t="s">
        <v>162</v>
      </c>
      <c r="D8" s="109" t="s">
        <v>452</v>
      </c>
      <c r="E8" s="109">
        <v>6.7</v>
      </c>
      <c r="F8" s="109" t="s">
        <v>373</v>
      </c>
      <c r="G8" s="109" t="s">
        <v>486</v>
      </c>
      <c r="H8" s="109">
        <v>6.6</v>
      </c>
      <c r="I8" s="109">
        <v>3.9</v>
      </c>
      <c r="J8" s="93" t="s">
        <v>114</v>
      </c>
    </row>
    <row r="9" spans="1:10" ht="15" customHeight="1">
      <c r="A9" s="63"/>
      <c r="B9" s="308" t="s">
        <v>207</v>
      </c>
      <c r="C9" s="308"/>
      <c r="D9" s="308"/>
      <c r="E9" s="308"/>
      <c r="F9" s="309"/>
      <c r="G9" s="309"/>
      <c r="H9" s="309"/>
      <c r="I9" s="309"/>
      <c r="J9" s="63"/>
    </row>
    <row r="10" spans="1:10" ht="15" customHeight="1">
      <c r="A10" s="62" t="s">
        <v>59</v>
      </c>
      <c r="B10" s="109">
        <v>136.3</v>
      </c>
      <c r="C10" s="109" t="s">
        <v>454</v>
      </c>
      <c r="D10" s="109">
        <v>37.9</v>
      </c>
      <c r="E10" s="109">
        <v>85.6</v>
      </c>
      <c r="F10" s="109">
        <v>100</v>
      </c>
      <c r="G10" s="109">
        <v>100</v>
      </c>
      <c r="H10" s="109">
        <v>100</v>
      </c>
      <c r="I10" s="109">
        <v>100</v>
      </c>
      <c r="J10" s="62" t="s">
        <v>2</v>
      </c>
    </row>
    <row r="11" spans="1:10" ht="15" customHeight="1">
      <c r="A11" s="63" t="s">
        <v>110</v>
      </c>
      <c r="B11" s="109">
        <v>126.8</v>
      </c>
      <c r="C11" s="109">
        <v>10.5</v>
      </c>
      <c r="D11" s="109">
        <v>35.5</v>
      </c>
      <c r="E11" s="109">
        <v>80.9</v>
      </c>
      <c r="F11" s="109">
        <v>93.1</v>
      </c>
      <c r="G11" s="109">
        <v>82.2</v>
      </c>
      <c r="H11" s="109">
        <v>93.5</v>
      </c>
      <c r="I11" s="109">
        <v>94.5</v>
      </c>
      <c r="J11" s="93" t="s">
        <v>113</v>
      </c>
    </row>
    <row r="12" spans="1:10" ht="15" customHeight="1">
      <c r="A12" s="63" t="s">
        <v>111</v>
      </c>
      <c r="B12" s="109">
        <v>9.4</v>
      </c>
      <c r="C12" s="109" t="s">
        <v>341</v>
      </c>
      <c r="D12" s="109" t="s">
        <v>290</v>
      </c>
      <c r="E12" s="109" t="s">
        <v>166</v>
      </c>
      <c r="F12" s="109">
        <v>6.9</v>
      </c>
      <c r="G12" s="109" t="s">
        <v>487</v>
      </c>
      <c r="H12" s="109" t="s">
        <v>382</v>
      </c>
      <c r="I12" s="109" t="s">
        <v>339</v>
      </c>
      <c r="J12" s="93" t="s">
        <v>114</v>
      </c>
    </row>
    <row r="13" spans="1:10" ht="15" customHeight="1">
      <c r="A13" s="63"/>
      <c r="B13" s="308"/>
      <c r="C13" s="308"/>
      <c r="D13" s="308"/>
      <c r="E13" s="308"/>
      <c r="F13" s="309"/>
      <c r="G13" s="309"/>
      <c r="H13" s="309"/>
      <c r="I13" s="309"/>
      <c r="J13" s="63"/>
    </row>
    <row r="14" spans="1:10" ht="15" customHeight="1">
      <c r="A14" s="62" t="s">
        <v>59</v>
      </c>
      <c r="B14" s="109">
        <v>103.9</v>
      </c>
      <c r="C14" s="109" t="s">
        <v>468</v>
      </c>
      <c r="D14" s="109">
        <v>7.2</v>
      </c>
      <c r="E14" s="109">
        <v>88.6</v>
      </c>
      <c r="F14" s="109">
        <v>100</v>
      </c>
      <c r="G14" s="109">
        <v>100</v>
      </c>
      <c r="H14" s="109">
        <v>100</v>
      </c>
      <c r="I14" s="109">
        <v>100</v>
      </c>
      <c r="J14" s="62" t="s">
        <v>2</v>
      </c>
    </row>
    <row r="15" spans="1:10" ht="15" customHeight="1">
      <c r="A15" s="63" t="s">
        <v>110</v>
      </c>
      <c r="B15" s="109">
        <v>99.5</v>
      </c>
      <c r="C15" s="109" t="s">
        <v>268</v>
      </c>
      <c r="D15" s="109">
        <v>6.6</v>
      </c>
      <c r="E15" s="109">
        <v>86.5</v>
      </c>
      <c r="F15" s="109">
        <v>95.7</v>
      </c>
      <c r="G15" s="109">
        <v>77</v>
      </c>
      <c r="H15" s="109">
        <v>92.5</v>
      </c>
      <c r="I15" s="109">
        <v>97.7</v>
      </c>
      <c r="J15" s="93" t="s">
        <v>113</v>
      </c>
    </row>
    <row r="16" spans="1:10" ht="15" customHeight="1">
      <c r="A16" s="63" t="s">
        <v>111</v>
      </c>
      <c r="B16" s="109" t="s">
        <v>372</v>
      </c>
      <c r="C16" s="109" t="s">
        <v>162</v>
      </c>
      <c r="D16" s="109" t="s">
        <v>162</v>
      </c>
      <c r="E16" s="109" t="s">
        <v>368</v>
      </c>
      <c r="F16" s="109" t="s">
        <v>470</v>
      </c>
      <c r="G16" s="109" t="s">
        <v>488</v>
      </c>
      <c r="H16" s="109" t="s">
        <v>162</v>
      </c>
      <c r="I16" s="109" t="s">
        <v>174</v>
      </c>
      <c r="J16" s="93" t="s">
        <v>114</v>
      </c>
    </row>
    <row r="17" spans="2:10" ht="12.75">
      <c r="B17" s="9"/>
      <c r="C17" s="9"/>
      <c r="D17" s="9"/>
      <c r="E17" s="9"/>
      <c r="F17" s="9"/>
      <c r="G17" s="9"/>
      <c r="H17" s="9"/>
      <c r="I17" s="9"/>
      <c r="J17" s="6"/>
    </row>
  </sheetData>
  <sheetProtection/>
  <mergeCells count="7">
    <mergeCell ref="A3:A4"/>
    <mergeCell ref="J3:J4"/>
    <mergeCell ref="B9:I9"/>
    <mergeCell ref="B13:I13"/>
    <mergeCell ref="B5:I5"/>
    <mergeCell ref="B3:E3"/>
    <mergeCell ref="F3:I3"/>
  </mergeCells>
  <printOptions/>
  <pageMargins left="0.75" right="0.75" top="1" bottom="1" header="0.5" footer="0.5"/>
  <pageSetup horizontalDpi="600" verticalDpi="600" orientation="portrait" r:id="rId1"/>
  <ignoredErrors>
    <ignoredError sqref="C9:I9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36.00390625" style="2" customWidth="1"/>
    <col min="2" max="2" width="10.7109375" style="2" customWidth="1"/>
    <col min="3" max="3" width="10.00390625" style="2" customWidth="1"/>
    <col min="4" max="4" width="10.421875" style="2" customWidth="1"/>
    <col min="5" max="7" width="9.140625" style="2" customWidth="1"/>
    <col min="8" max="8" width="9.421875" style="2" customWidth="1"/>
    <col min="9" max="9" width="34.8515625" style="2" customWidth="1"/>
    <col min="10" max="16384" width="9.140625" style="1" customWidth="1"/>
  </cols>
  <sheetData>
    <row r="1" spans="1:9" s="56" customFormat="1" ht="15" customHeight="1">
      <c r="A1" s="94" t="s">
        <v>425</v>
      </c>
      <c r="B1" s="95"/>
      <c r="C1" s="95"/>
      <c r="D1" s="95"/>
      <c r="E1" s="95"/>
      <c r="F1" s="95"/>
      <c r="G1" s="95"/>
      <c r="H1" s="95"/>
      <c r="I1" s="95"/>
    </row>
    <row r="2" spans="1:9" s="56" customFormat="1" ht="15" customHeight="1">
      <c r="A2" s="97" t="s">
        <v>426</v>
      </c>
      <c r="B2" s="96"/>
      <c r="C2" s="96"/>
      <c r="D2" s="96"/>
      <c r="E2" s="96"/>
      <c r="F2" s="96"/>
      <c r="G2" s="96"/>
      <c r="H2" s="96"/>
      <c r="I2" s="96"/>
    </row>
    <row r="3" spans="1:9" ht="12.75" customHeight="1">
      <c r="A3" s="318"/>
      <c r="B3" s="301">
        <v>1000</v>
      </c>
      <c r="C3" s="301"/>
      <c r="D3" s="301"/>
      <c r="E3" s="319" t="s">
        <v>5</v>
      </c>
      <c r="F3" s="319"/>
      <c r="G3" s="319"/>
      <c r="H3" s="247" t="s">
        <v>224</v>
      </c>
      <c r="I3" s="318"/>
    </row>
    <row r="4" spans="1:9" ht="24">
      <c r="A4" s="221"/>
      <c r="B4" s="25" t="s">
        <v>232</v>
      </c>
      <c r="C4" s="41" t="s">
        <v>211</v>
      </c>
      <c r="D4" s="41" t="s">
        <v>212</v>
      </c>
      <c r="E4" s="25" t="s">
        <v>209</v>
      </c>
      <c r="F4" s="41" t="s">
        <v>211</v>
      </c>
      <c r="G4" s="41" t="s">
        <v>212</v>
      </c>
      <c r="H4" s="248"/>
      <c r="I4" s="221"/>
    </row>
    <row r="5" spans="1:9" ht="15" customHeight="1">
      <c r="A5" s="44" t="s">
        <v>59</v>
      </c>
      <c r="B5" s="109">
        <v>240.2</v>
      </c>
      <c r="C5" s="109">
        <v>136.3</v>
      </c>
      <c r="D5" s="109">
        <v>103.9</v>
      </c>
      <c r="E5" s="109">
        <v>100</v>
      </c>
      <c r="F5" s="109">
        <v>100</v>
      </c>
      <c r="G5" s="109">
        <v>100</v>
      </c>
      <c r="H5" s="109">
        <v>43.3</v>
      </c>
      <c r="I5" s="44" t="s">
        <v>2</v>
      </c>
    </row>
    <row r="6" spans="1:9" ht="15" customHeight="1">
      <c r="A6" s="52" t="s">
        <v>52</v>
      </c>
      <c r="B6" s="109">
        <v>5</v>
      </c>
      <c r="C6" s="109" t="s">
        <v>164</v>
      </c>
      <c r="D6" s="109" t="s">
        <v>445</v>
      </c>
      <c r="E6" s="109">
        <v>2.1</v>
      </c>
      <c r="F6" s="109" t="s">
        <v>175</v>
      </c>
      <c r="G6" s="109" t="s">
        <v>176</v>
      </c>
      <c r="H6" s="109" t="s">
        <v>489</v>
      </c>
      <c r="I6" s="36" t="s">
        <v>45</v>
      </c>
    </row>
    <row r="7" spans="1:9" ht="15" customHeight="1">
      <c r="A7" s="52" t="s">
        <v>53</v>
      </c>
      <c r="B7" s="109">
        <v>22.6</v>
      </c>
      <c r="C7" s="109">
        <v>13.7</v>
      </c>
      <c r="D7" s="109">
        <v>8.9</v>
      </c>
      <c r="E7" s="109">
        <v>9.4</v>
      </c>
      <c r="F7" s="109">
        <v>10.1</v>
      </c>
      <c r="G7" s="109">
        <v>8.5</v>
      </c>
      <c r="H7" s="109">
        <v>39.2</v>
      </c>
      <c r="I7" s="36" t="s">
        <v>58</v>
      </c>
    </row>
    <row r="8" spans="1:9" ht="15" customHeight="1">
      <c r="A8" s="53" t="s">
        <v>54</v>
      </c>
      <c r="B8" s="109">
        <v>31.2</v>
      </c>
      <c r="C8" s="109">
        <v>24</v>
      </c>
      <c r="D8" s="109">
        <v>7.1</v>
      </c>
      <c r="E8" s="109">
        <v>13</v>
      </c>
      <c r="F8" s="109">
        <v>17.6</v>
      </c>
      <c r="G8" s="109">
        <v>6.9</v>
      </c>
      <c r="H8" s="109">
        <v>22.9</v>
      </c>
      <c r="I8" s="53" t="s">
        <v>46</v>
      </c>
    </row>
    <row r="9" spans="1:9" ht="15" customHeight="1">
      <c r="A9" s="52" t="s">
        <v>55</v>
      </c>
      <c r="B9" s="109">
        <v>12.4</v>
      </c>
      <c r="C9" s="109" t="s">
        <v>355</v>
      </c>
      <c r="D9" s="109">
        <v>5</v>
      </c>
      <c r="E9" s="109">
        <v>5.2</v>
      </c>
      <c r="F9" s="109" t="s">
        <v>339</v>
      </c>
      <c r="G9" s="109">
        <v>4.8</v>
      </c>
      <c r="H9" s="109">
        <v>40.1</v>
      </c>
      <c r="I9" s="36" t="s">
        <v>42</v>
      </c>
    </row>
    <row r="10" spans="1:9" ht="15" customHeight="1">
      <c r="A10" s="52" t="s">
        <v>56</v>
      </c>
      <c r="B10" s="109">
        <v>100.9</v>
      </c>
      <c r="C10" s="109">
        <v>57.8</v>
      </c>
      <c r="D10" s="109">
        <v>43</v>
      </c>
      <c r="E10" s="109">
        <v>42</v>
      </c>
      <c r="F10" s="109">
        <v>42.4</v>
      </c>
      <c r="G10" s="109">
        <v>41.4</v>
      </c>
      <c r="H10" s="109">
        <v>42.7</v>
      </c>
      <c r="I10" s="36" t="s">
        <v>43</v>
      </c>
    </row>
    <row r="11" spans="1:9" ht="15" customHeight="1">
      <c r="A11" s="36" t="s">
        <v>51</v>
      </c>
      <c r="B11" s="109">
        <v>68.1</v>
      </c>
      <c r="C11" s="109">
        <v>30</v>
      </c>
      <c r="D11" s="109">
        <v>38.1</v>
      </c>
      <c r="E11" s="109">
        <v>28.4</v>
      </c>
      <c r="F11" s="109">
        <v>22</v>
      </c>
      <c r="G11" s="109">
        <v>36.7</v>
      </c>
      <c r="H11" s="109">
        <v>56</v>
      </c>
      <c r="I11" s="36" t="s">
        <v>47</v>
      </c>
    </row>
    <row r="12" spans="1:9" ht="15" customHeight="1">
      <c r="A12" s="36" t="s">
        <v>187</v>
      </c>
      <c r="B12" s="20"/>
      <c r="C12" s="20"/>
      <c r="D12" s="20"/>
      <c r="E12" s="20"/>
      <c r="F12" s="20"/>
      <c r="G12" s="20"/>
      <c r="H12" s="20"/>
      <c r="I12" s="36" t="s">
        <v>48</v>
      </c>
    </row>
    <row r="13" spans="1:9" ht="15" customHeight="1">
      <c r="A13" s="52" t="s">
        <v>57</v>
      </c>
      <c r="B13" s="109">
        <v>6.6</v>
      </c>
      <c r="C13" s="109">
        <v>3.5</v>
      </c>
      <c r="D13" s="109" t="s">
        <v>452</v>
      </c>
      <c r="E13" s="109">
        <v>2.7</v>
      </c>
      <c r="F13" s="109">
        <v>2.6</v>
      </c>
      <c r="G13" s="109" t="s">
        <v>285</v>
      </c>
      <c r="H13" s="109">
        <v>46.4</v>
      </c>
      <c r="I13" s="36" t="s">
        <v>44</v>
      </c>
    </row>
    <row r="14" spans="1:9" ht="24.75" customHeight="1">
      <c r="A14" s="53" t="s">
        <v>49</v>
      </c>
      <c r="B14" s="109">
        <v>61.5</v>
      </c>
      <c r="C14" s="109">
        <v>26.5</v>
      </c>
      <c r="D14" s="109">
        <v>35.1</v>
      </c>
      <c r="E14" s="109">
        <v>25.6</v>
      </c>
      <c r="F14" s="109">
        <v>19.4</v>
      </c>
      <c r="G14" s="109">
        <v>33.8</v>
      </c>
      <c r="H14" s="109">
        <v>57</v>
      </c>
      <c r="I14" s="53" t="s">
        <v>50</v>
      </c>
    </row>
  </sheetData>
  <sheetProtection/>
  <mergeCells count="5">
    <mergeCell ref="A3:A4"/>
    <mergeCell ref="I3:I4"/>
    <mergeCell ref="B3:D3"/>
    <mergeCell ref="E3:G3"/>
    <mergeCell ref="H3:H4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26.28125" style="2" customWidth="1"/>
    <col min="2" max="2" width="10.57421875" style="2" customWidth="1"/>
    <col min="3" max="3" width="9.00390625" style="2" customWidth="1"/>
    <col min="4" max="4" width="9.140625" style="2" customWidth="1"/>
    <col min="5" max="5" width="10.140625" style="2" customWidth="1"/>
    <col min="6" max="6" width="9.140625" style="2" customWidth="1"/>
    <col min="7" max="7" width="15.140625" style="2" customWidth="1"/>
    <col min="8" max="16384" width="9.140625" style="1" customWidth="1"/>
  </cols>
  <sheetData>
    <row r="1" spans="1:7" s="56" customFormat="1" ht="15" customHeight="1">
      <c r="A1" s="98" t="s">
        <v>427</v>
      </c>
      <c r="B1" s="99"/>
      <c r="C1" s="99"/>
      <c r="D1" s="99"/>
      <c r="E1" s="99"/>
      <c r="F1" s="99"/>
      <c r="G1" s="100"/>
    </row>
    <row r="2" spans="1:7" s="56" customFormat="1" ht="15" customHeight="1">
      <c r="A2" s="101" t="s">
        <v>428</v>
      </c>
      <c r="B2" s="102"/>
      <c r="C2" s="102"/>
      <c r="D2" s="102"/>
      <c r="E2" s="102"/>
      <c r="F2" s="102"/>
      <c r="G2" s="102"/>
    </row>
    <row r="3" spans="1:7" ht="30" customHeight="1">
      <c r="A3" s="220"/>
      <c r="B3" s="222" t="s">
        <v>209</v>
      </c>
      <c r="C3" s="320" t="s">
        <v>256</v>
      </c>
      <c r="D3" s="224" t="s">
        <v>239</v>
      </c>
      <c r="E3" s="225"/>
      <c r="F3" s="208" t="s">
        <v>240</v>
      </c>
      <c r="G3" s="220"/>
    </row>
    <row r="4" spans="1:7" ht="36">
      <c r="A4" s="221"/>
      <c r="B4" s="223"/>
      <c r="C4" s="321"/>
      <c r="D4" s="25" t="s">
        <v>242</v>
      </c>
      <c r="E4" s="25" t="s">
        <v>241</v>
      </c>
      <c r="F4" s="209"/>
      <c r="G4" s="221"/>
    </row>
    <row r="5" spans="1:7" ht="15" customHeight="1">
      <c r="A5" s="11"/>
      <c r="B5" s="226" t="s">
        <v>1</v>
      </c>
      <c r="C5" s="226"/>
      <c r="D5" s="226"/>
      <c r="E5" s="226"/>
      <c r="F5" s="226"/>
      <c r="G5" s="11"/>
    </row>
    <row r="6" spans="1:7" ht="15" customHeight="1">
      <c r="A6" s="44" t="s">
        <v>59</v>
      </c>
      <c r="B6" s="109">
        <v>43.8</v>
      </c>
      <c r="C6" s="109">
        <v>45.3</v>
      </c>
      <c r="D6" s="109">
        <v>43.9</v>
      </c>
      <c r="E6" s="109">
        <v>43.4</v>
      </c>
      <c r="F6" s="109">
        <v>41.4</v>
      </c>
      <c r="G6" s="44" t="s">
        <v>2</v>
      </c>
    </row>
    <row r="7" spans="1:7" ht="15" customHeight="1">
      <c r="A7" s="36" t="s">
        <v>83</v>
      </c>
      <c r="B7" s="109">
        <v>40.7</v>
      </c>
      <c r="C7" s="109">
        <v>43.2</v>
      </c>
      <c r="D7" s="109">
        <v>44.6</v>
      </c>
      <c r="E7" s="109">
        <v>44.1</v>
      </c>
      <c r="F7" s="109">
        <v>38.6</v>
      </c>
      <c r="G7" s="36" t="s">
        <v>66</v>
      </c>
    </row>
    <row r="8" spans="1:7" ht="15" customHeight="1">
      <c r="A8" s="36" t="s">
        <v>82</v>
      </c>
      <c r="B8" s="109">
        <v>45.4</v>
      </c>
      <c r="C8" s="109">
        <v>45.5</v>
      </c>
      <c r="D8" s="109">
        <v>46.3</v>
      </c>
      <c r="E8" s="109">
        <v>45.7</v>
      </c>
      <c r="F8" s="109">
        <v>42.8</v>
      </c>
      <c r="G8" s="36" t="s">
        <v>65</v>
      </c>
    </row>
    <row r="9" spans="1:7" ht="15" customHeight="1">
      <c r="A9" s="36" t="s">
        <v>81</v>
      </c>
      <c r="B9" s="109">
        <v>43.7</v>
      </c>
      <c r="C9" s="109">
        <v>45.4</v>
      </c>
      <c r="D9" s="109">
        <v>43.2</v>
      </c>
      <c r="E9" s="109">
        <v>43</v>
      </c>
      <c r="F9" s="109">
        <v>42.3</v>
      </c>
      <c r="G9" s="36" t="s">
        <v>67</v>
      </c>
    </row>
    <row r="10" spans="1:7" ht="15" customHeight="1">
      <c r="A10" s="36"/>
      <c r="B10" s="226" t="s">
        <v>112</v>
      </c>
      <c r="C10" s="226"/>
      <c r="D10" s="226" t="s">
        <v>16</v>
      </c>
      <c r="E10" s="226"/>
      <c r="F10" s="226"/>
      <c r="G10" s="36"/>
    </row>
    <row r="11" spans="1:7" ht="15" customHeight="1">
      <c r="A11" s="44" t="s">
        <v>59</v>
      </c>
      <c r="B11" s="109">
        <v>44.7</v>
      </c>
      <c r="C11" s="109">
        <v>46.1</v>
      </c>
      <c r="D11" s="109">
        <v>45.1</v>
      </c>
      <c r="E11" s="109">
        <v>44.5</v>
      </c>
      <c r="F11" s="109">
        <v>42</v>
      </c>
      <c r="G11" s="44" t="s">
        <v>2</v>
      </c>
    </row>
    <row r="12" spans="1:7" ht="15" customHeight="1">
      <c r="A12" s="36" t="s">
        <v>83</v>
      </c>
      <c r="B12" s="109">
        <v>42.6</v>
      </c>
      <c r="C12" s="109">
        <v>42.7</v>
      </c>
      <c r="D12" s="109">
        <v>48.1</v>
      </c>
      <c r="E12" s="109">
        <v>45.6</v>
      </c>
      <c r="F12" s="109">
        <v>40.2</v>
      </c>
      <c r="G12" s="36" t="s">
        <v>66</v>
      </c>
    </row>
    <row r="13" spans="1:7" ht="15" customHeight="1">
      <c r="A13" s="36" t="s">
        <v>82</v>
      </c>
      <c r="B13" s="109">
        <v>46</v>
      </c>
      <c r="C13" s="109">
        <v>46.1</v>
      </c>
      <c r="D13" s="109">
        <v>47.4</v>
      </c>
      <c r="E13" s="109">
        <v>47</v>
      </c>
      <c r="F13" s="109">
        <v>42.7</v>
      </c>
      <c r="G13" s="36" t="s">
        <v>65</v>
      </c>
    </row>
    <row r="14" spans="1:7" ht="15" customHeight="1">
      <c r="A14" s="36" t="s">
        <v>81</v>
      </c>
      <c r="B14" s="109">
        <v>44.4</v>
      </c>
      <c r="C14" s="109">
        <v>46.3</v>
      </c>
      <c r="D14" s="109">
        <v>43.8</v>
      </c>
      <c r="E14" s="109">
        <v>43.7</v>
      </c>
      <c r="F14" s="109">
        <v>42.5</v>
      </c>
      <c r="G14" s="36" t="s">
        <v>67</v>
      </c>
    </row>
    <row r="15" spans="1:7" ht="15" customHeight="1">
      <c r="A15" s="36"/>
      <c r="B15" s="226" t="s">
        <v>115</v>
      </c>
      <c r="C15" s="226"/>
      <c r="D15" s="226"/>
      <c r="E15" s="226" t="s">
        <v>30</v>
      </c>
      <c r="F15" s="226"/>
      <c r="G15" s="36"/>
    </row>
    <row r="16" spans="1:7" ht="15" customHeight="1">
      <c r="A16" s="44" t="s">
        <v>59</v>
      </c>
      <c r="B16" s="109">
        <v>42.6</v>
      </c>
      <c r="C16" s="109">
        <v>44.3</v>
      </c>
      <c r="D16" s="109">
        <v>42.4</v>
      </c>
      <c r="E16" s="109">
        <v>42.1</v>
      </c>
      <c r="F16" s="109">
        <v>40.4</v>
      </c>
      <c r="G16" s="44" t="s">
        <v>2</v>
      </c>
    </row>
    <row r="17" spans="1:7" ht="15" customHeight="1">
      <c r="A17" s="36" t="s">
        <v>83</v>
      </c>
      <c r="B17" s="109">
        <v>37.7</v>
      </c>
      <c r="C17" s="109">
        <v>44.9</v>
      </c>
      <c r="D17" s="109">
        <v>39.4</v>
      </c>
      <c r="E17" s="109">
        <v>41.5</v>
      </c>
      <c r="F17" s="109">
        <v>36.3</v>
      </c>
      <c r="G17" s="36" t="s">
        <v>66</v>
      </c>
    </row>
    <row r="18" spans="1:7" ht="15" customHeight="1">
      <c r="A18" s="36" t="s">
        <v>82</v>
      </c>
      <c r="B18" s="109">
        <v>42</v>
      </c>
      <c r="C18" s="109">
        <v>43.1</v>
      </c>
      <c r="D18" s="109">
        <v>41.2</v>
      </c>
      <c r="E18" s="109">
        <v>40.3</v>
      </c>
      <c r="F18" s="109">
        <v>44</v>
      </c>
      <c r="G18" s="36" t="s">
        <v>65</v>
      </c>
    </row>
    <row r="19" spans="1:7" ht="15" customHeight="1">
      <c r="A19" s="36" t="s">
        <v>81</v>
      </c>
      <c r="B19" s="109">
        <v>43</v>
      </c>
      <c r="C19" s="109">
        <v>44.3</v>
      </c>
      <c r="D19" s="109">
        <v>42.7</v>
      </c>
      <c r="E19" s="109">
        <v>42.3</v>
      </c>
      <c r="F19" s="109">
        <v>42</v>
      </c>
      <c r="G19" s="36" t="s">
        <v>67</v>
      </c>
    </row>
  </sheetData>
  <sheetProtection/>
  <mergeCells count="9">
    <mergeCell ref="G3:G4"/>
    <mergeCell ref="A3:A4"/>
    <mergeCell ref="B10:F10"/>
    <mergeCell ref="B15:F15"/>
    <mergeCell ref="D3:E3"/>
    <mergeCell ref="B5:F5"/>
    <mergeCell ref="B3:B4"/>
    <mergeCell ref="C3:C4"/>
    <mergeCell ref="F3:F4"/>
  </mergeCells>
  <printOptions/>
  <pageMargins left="0.75" right="0.75" top="1" bottom="1" header="0.5" footer="0.5"/>
  <pageSetup orientation="portrait" paperSize="9"/>
  <ignoredErrors>
    <ignoredError sqref="B10:F10 B15:F1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PageLayoutView="0" workbookViewId="0" topLeftCell="A2">
      <pane ySplit="4" topLeftCell="A6" activePane="bottomLeft" state="frozen"/>
      <selection pane="topLeft" activeCell="A2" sqref="A2"/>
      <selection pane="bottomLeft" activeCell="O9" sqref="O9"/>
    </sheetView>
  </sheetViews>
  <sheetFormatPr defaultColWidth="9.140625" defaultRowHeight="12.75"/>
  <cols>
    <col min="1" max="1" width="9.140625" style="2" customWidth="1"/>
    <col min="2" max="3" width="12.140625" style="2" customWidth="1"/>
    <col min="4" max="4" width="12.28125" style="2" customWidth="1"/>
    <col min="5" max="6" width="11.57421875" style="2" customWidth="1"/>
    <col min="7" max="7" width="12.7109375" style="2" customWidth="1"/>
    <col min="8" max="8" width="12.8515625" style="2" customWidth="1"/>
    <col min="9" max="9" width="11.140625" style="2" customWidth="1"/>
    <col min="10" max="16384" width="9.140625" style="2" customWidth="1"/>
  </cols>
  <sheetData>
    <row r="1" spans="1:11" s="10" customFormat="1" ht="15" customHeight="1">
      <c r="A1" s="32" t="s">
        <v>198</v>
      </c>
      <c r="B1" s="30"/>
      <c r="C1" s="30"/>
      <c r="D1" s="30"/>
      <c r="E1" s="30"/>
      <c r="F1" s="30"/>
      <c r="G1" s="30"/>
      <c r="H1" s="30"/>
      <c r="I1" s="30"/>
      <c r="J1" s="30"/>
      <c r="K1" s="31"/>
    </row>
    <row r="2" spans="1:11" s="10" customFormat="1" ht="15" customHeight="1">
      <c r="A2" s="32" t="s">
        <v>393</v>
      </c>
      <c r="B2" s="30"/>
      <c r="C2" s="30"/>
      <c r="D2" s="30"/>
      <c r="E2" s="30"/>
      <c r="F2" s="30"/>
      <c r="G2" s="30"/>
      <c r="H2" s="30"/>
      <c r="I2" s="30"/>
      <c r="J2" s="30"/>
      <c r="K2" s="31"/>
    </row>
    <row r="3" spans="1:11" s="10" customFormat="1" ht="15" customHeight="1">
      <c r="A3" s="33" t="s">
        <v>394</v>
      </c>
      <c r="B3" s="30"/>
      <c r="C3" s="30"/>
      <c r="D3" s="30"/>
      <c r="E3" s="30"/>
      <c r="F3" s="30"/>
      <c r="G3" s="30"/>
      <c r="H3" s="30"/>
      <c r="I3" s="30"/>
      <c r="J3" s="30"/>
      <c r="K3" s="31"/>
    </row>
    <row r="4" spans="1:11" ht="15" customHeight="1">
      <c r="A4" s="340" t="s">
        <v>514</v>
      </c>
      <c r="B4" s="341"/>
      <c r="C4" s="341"/>
      <c r="D4" s="341"/>
      <c r="E4" s="342"/>
      <c r="F4" s="217" t="s">
        <v>203</v>
      </c>
      <c r="G4" s="218"/>
      <c r="H4" s="218"/>
      <c r="I4" s="218"/>
      <c r="J4" s="219"/>
      <c r="K4" s="3"/>
    </row>
    <row r="5" spans="1:10" ht="57.75" customHeight="1">
      <c r="A5" s="34" t="s">
        <v>25</v>
      </c>
      <c r="B5" s="25" t="s">
        <v>199</v>
      </c>
      <c r="C5" s="25" t="s">
        <v>200</v>
      </c>
      <c r="D5" s="25" t="s">
        <v>201</v>
      </c>
      <c r="E5" s="25" t="s">
        <v>202</v>
      </c>
      <c r="F5" s="25" t="s">
        <v>199</v>
      </c>
      <c r="G5" s="25" t="s">
        <v>200</v>
      </c>
      <c r="H5" s="25" t="s">
        <v>201</v>
      </c>
      <c r="I5" s="25" t="s">
        <v>202</v>
      </c>
      <c r="J5" s="35" t="s">
        <v>19</v>
      </c>
    </row>
    <row r="6" spans="1:10" ht="15" customHeight="1">
      <c r="A6" s="165" t="s">
        <v>24</v>
      </c>
      <c r="B6" s="111">
        <v>280.7</v>
      </c>
      <c r="C6" s="111">
        <v>240.2</v>
      </c>
      <c r="D6" s="111">
        <v>40.5</v>
      </c>
      <c r="E6" s="111">
        <v>219.1</v>
      </c>
      <c r="F6" s="111">
        <v>100</v>
      </c>
      <c r="G6" s="111">
        <v>100</v>
      </c>
      <c r="H6" s="111">
        <v>100</v>
      </c>
      <c r="I6" s="111">
        <v>100</v>
      </c>
      <c r="J6" s="165" t="s">
        <v>24</v>
      </c>
    </row>
    <row r="7" spans="1:10" ht="15" customHeight="1">
      <c r="A7" s="165" t="s">
        <v>17</v>
      </c>
      <c r="B7" s="111">
        <v>31</v>
      </c>
      <c r="C7" s="111">
        <v>23.6</v>
      </c>
      <c r="D7" s="111">
        <v>7.4</v>
      </c>
      <c r="E7" s="111">
        <v>55</v>
      </c>
      <c r="F7" s="111">
        <v>11</v>
      </c>
      <c r="G7" s="111">
        <v>9.8</v>
      </c>
      <c r="H7" s="111">
        <v>18.3</v>
      </c>
      <c r="I7" s="111">
        <v>25.1</v>
      </c>
      <c r="J7" s="165" t="s">
        <v>17</v>
      </c>
    </row>
    <row r="8" spans="1:10" ht="15" customHeight="1">
      <c r="A8" s="165" t="s">
        <v>18</v>
      </c>
      <c r="B8" s="111">
        <v>172.4</v>
      </c>
      <c r="C8" s="111">
        <v>145</v>
      </c>
      <c r="D8" s="111">
        <v>27.4</v>
      </c>
      <c r="E8" s="111">
        <v>42.3</v>
      </c>
      <c r="F8" s="111">
        <v>61.4</v>
      </c>
      <c r="G8" s="111">
        <v>60.4</v>
      </c>
      <c r="H8" s="111">
        <v>67.6</v>
      </c>
      <c r="I8" s="111">
        <v>19.3</v>
      </c>
      <c r="J8" s="165" t="s">
        <v>18</v>
      </c>
    </row>
    <row r="9" spans="1:10" ht="15" customHeight="1">
      <c r="A9" s="165" t="s">
        <v>22</v>
      </c>
      <c r="B9" s="111">
        <v>71.6</v>
      </c>
      <c r="C9" s="111">
        <v>65.9</v>
      </c>
      <c r="D9" s="111">
        <v>5.7</v>
      </c>
      <c r="E9" s="111">
        <v>49.7</v>
      </c>
      <c r="F9" s="111">
        <v>25.5</v>
      </c>
      <c r="G9" s="111">
        <v>27.5</v>
      </c>
      <c r="H9" s="111">
        <v>14</v>
      </c>
      <c r="I9" s="111">
        <v>22.7</v>
      </c>
      <c r="J9" s="165" t="s">
        <v>22</v>
      </c>
    </row>
    <row r="10" spans="1:10" ht="15" customHeight="1">
      <c r="A10" s="165" t="s">
        <v>23</v>
      </c>
      <c r="B10" s="111" t="s">
        <v>358</v>
      </c>
      <c r="C10" s="111" t="s">
        <v>358</v>
      </c>
      <c r="D10" s="111" t="s">
        <v>162</v>
      </c>
      <c r="E10" s="111">
        <v>72.1</v>
      </c>
      <c r="F10" s="111" t="s">
        <v>368</v>
      </c>
      <c r="G10" s="111" t="s">
        <v>175</v>
      </c>
      <c r="H10" s="111" t="s">
        <v>162</v>
      </c>
      <c r="I10" s="111">
        <v>32.9</v>
      </c>
      <c r="J10" s="165" t="s">
        <v>23</v>
      </c>
    </row>
    <row r="11" spans="1:10" ht="15" customHeight="1">
      <c r="A11" s="165" t="s">
        <v>21</v>
      </c>
      <c r="B11" s="153">
        <v>274.9</v>
      </c>
      <c r="C11" s="153">
        <v>234.5</v>
      </c>
      <c r="D11" s="153">
        <v>40.4</v>
      </c>
      <c r="E11" s="153">
        <v>147</v>
      </c>
      <c r="F11" s="111">
        <v>98</v>
      </c>
      <c r="G11" s="111">
        <v>97.6</v>
      </c>
      <c r="H11" s="111">
        <v>99.8</v>
      </c>
      <c r="I11" s="111">
        <v>67.1</v>
      </c>
      <c r="J11" s="165" t="s">
        <v>21</v>
      </c>
    </row>
    <row r="12" spans="1:10" ht="15" customHeight="1">
      <c r="A12" s="165" t="s">
        <v>346</v>
      </c>
      <c r="B12" s="184">
        <v>268</v>
      </c>
      <c r="C12" s="184">
        <v>229.2</v>
      </c>
      <c r="D12" s="184">
        <v>38.9</v>
      </c>
      <c r="E12" s="184">
        <v>110.7</v>
      </c>
      <c r="F12" s="184">
        <f>B12/B6*100</f>
        <v>95.47559672247952</v>
      </c>
      <c r="G12" s="184">
        <f>C12/C6*100</f>
        <v>95.42048293089093</v>
      </c>
      <c r="H12" s="184">
        <f>D12/D6*100</f>
        <v>96.04938271604938</v>
      </c>
      <c r="I12" s="184">
        <f>E12/E6*100</f>
        <v>50.52487448653583</v>
      </c>
      <c r="J12" s="165" t="s">
        <v>346</v>
      </c>
    </row>
    <row r="13" spans="1:10" ht="15" customHeight="1">
      <c r="A13" s="165" t="s">
        <v>20</v>
      </c>
      <c r="B13" s="111">
        <v>38.7</v>
      </c>
      <c r="C13" s="111">
        <v>36.2</v>
      </c>
      <c r="D13" s="111">
        <v>2.6</v>
      </c>
      <c r="E13" s="111">
        <v>36.6</v>
      </c>
      <c r="F13" s="111">
        <v>13.8</v>
      </c>
      <c r="G13" s="111">
        <v>15.1</v>
      </c>
      <c r="H13" s="111">
        <v>6.3</v>
      </c>
      <c r="I13" s="111">
        <v>16.7</v>
      </c>
      <c r="J13" s="165" t="s">
        <v>20</v>
      </c>
    </row>
    <row r="14" spans="1:10" ht="15" customHeight="1">
      <c r="A14" s="165" t="s">
        <v>347</v>
      </c>
      <c r="B14" s="184">
        <v>278.3</v>
      </c>
      <c r="C14" s="184">
        <v>237.8</v>
      </c>
      <c r="D14" s="184">
        <v>40.5</v>
      </c>
      <c r="E14" s="184">
        <v>160.9</v>
      </c>
      <c r="F14" s="184">
        <f>B14/B6*100</f>
        <v>99.14499465621661</v>
      </c>
      <c r="G14" s="184">
        <f>C14/C6*100</f>
        <v>99.00083263946712</v>
      </c>
      <c r="H14" s="184">
        <f>D14/D6*100</f>
        <v>100</v>
      </c>
      <c r="I14" s="184">
        <f>E14/E6*100</f>
        <v>73.43678685531721</v>
      </c>
      <c r="J14" s="165" t="s">
        <v>347</v>
      </c>
    </row>
    <row r="15" spans="1:10" ht="12.75">
      <c r="A15" s="217" t="s">
        <v>259</v>
      </c>
      <c r="B15" s="218"/>
      <c r="C15" s="218"/>
      <c r="D15" s="218"/>
      <c r="E15" s="227"/>
      <c r="F15" s="217" t="s">
        <v>203</v>
      </c>
      <c r="G15" s="218"/>
      <c r="H15" s="218"/>
      <c r="I15" s="218"/>
      <c r="J15" s="219"/>
    </row>
    <row r="16" spans="1:10" ht="102" customHeight="1" hidden="1">
      <c r="A16" s="11"/>
      <c r="B16" s="12"/>
      <c r="C16" s="12"/>
      <c r="D16" s="12"/>
      <c r="E16" s="12"/>
      <c r="F16" s="12"/>
      <c r="G16" s="12"/>
      <c r="H16" s="12"/>
      <c r="I16" s="12"/>
      <c r="J16" s="12"/>
    </row>
    <row r="17" spans="1:10" ht="12.75">
      <c r="A17" s="165" t="s">
        <v>24</v>
      </c>
      <c r="B17" s="111">
        <v>158.7</v>
      </c>
      <c r="C17" s="111">
        <v>136.3</v>
      </c>
      <c r="D17" s="111">
        <v>22.4</v>
      </c>
      <c r="E17" s="111">
        <v>85.5</v>
      </c>
      <c r="F17" s="111">
        <v>100</v>
      </c>
      <c r="G17" s="111">
        <v>100</v>
      </c>
      <c r="H17" s="111">
        <v>100</v>
      </c>
      <c r="I17" s="111">
        <v>100</v>
      </c>
      <c r="J17" s="165" t="s">
        <v>24</v>
      </c>
    </row>
    <row r="18" spans="1:10" ht="12.75">
      <c r="A18" s="165" t="s">
        <v>17</v>
      </c>
      <c r="B18" s="111">
        <v>18.5</v>
      </c>
      <c r="C18" s="111" t="s">
        <v>383</v>
      </c>
      <c r="D18" s="111">
        <v>5.2</v>
      </c>
      <c r="E18" s="111">
        <v>25.9</v>
      </c>
      <c r="F18" s="111">
        <v>11.7</v>
      </c>
      <c r="G18" s="111">
        <v>9.8</v>
      </c>
      <c r="H18" s="111">
        <v>23</v>
      </c>
      <c r="I18" s="111">
        <v>30.3</v>
      </c>
      <c r="J18" s="165" t="s">
        <v>17</v>
      </c>
    </row>
    <row r="19" spans="1:10" ht="12.75">
      <c r="A19" s="165" t="s">
        <v>18</v>
      </c>
      <c r="B19" s="111">
        <v>95.6</v>
      </c>
      <c r="C19" s="111">
        <v>82</v>
      </c>
      <c r="D19" s="111">
        <v>13.7</v>
      </c>
      <c r="E19" s="111">
        <v>12</v>
      </c>
      <c r="F19" s="111">
        <v>60.3</v>
      </c>
      <c r="G19" s="111">
        <v>60.2</v>
      </c>
      <c r="H19" s="111">
        <v>60.9</v>
      </c>
      <c r="I19" s="111">
        <v>14.1</v>
      </c>
      <c r="J19" s="165" t="s">
        <v>18</v>
      </c>
    </row>
    <row r="20" spans="1:10" ht="12.75">
      <c r="A20" s="165" t="s">
        <v>22</v>
      </c>
      <c r="B20" s="111">
        <v>40.7</v>
      </c>
      <c r="C20" s="111">
        <v>37</v>
      </c>
      <c r="D20" s="111">
        <v>3.6</v>
      </c>
      <c r="E20" s="111">
        <v>18.4</v>
      </c>
      <c r="F20" s="111">
        <v>25.6</v>
      </c>
      <c r="G20" s="111">
        <v>27.2</v>
      </c>
      <c r="H20" s="111">
        <v>16.1</v>
      </c>
      <c r="I20" s="111">
        <v>21.5</v>
      </c>
      <c r="J20" s="165" t="s">
        <v>22</v>
      </c>
    </row>
    <row r="21" spans="1:10" ht="12.75">
      <c r="A21" s="165" t="s">
        <v>23</v>
      </c>
      <c r="B21" s="111">
        <v>3.9</v>
      </c>
      <c r="C21" s="111">
        <v>3.9</v>
      </c>
      <c r="D21" s="111">
        <v>0</v>
      </c>
      <c r="E21" s="111">
        <v>29.2</v>
      </c>
      <c r="F21" s="111">
        <v>2.4</v>
      </c>
      <c r="G21" s="111">
        <v>2.8</v>
      </c>
      <c r="H21" s="111">
        <v>0</v>
      </c>
      <c r="I21" s="111">
        <v>34.2</v>
      </c>
      <c r="J21" s="165" t="s">
        <v>23</v>
      </c>
    </row>
    <row r="22" spans="1:10" ht="12.75">
      <c r="A22" s="165" t="s">
        <v>21</v>
      </c>
      <c r="B22" s="111">
        <v>154.8</v>
      </c>
      <c r="C22" s="111">
        <v>132.4</v>
      </c>
      <c r="D22" s="111">
        <v>22.4</v>
      </c>
      <c r="E22" s="111">
        <v>56.3</v>
      </c>
      <c r="F22" s="111">
        <v>97.6</v>
      </c>
      <c r="G22" s="111">
        <v>97.2</v>
      </c>
      <c r="H22" s="111">
        <v>100</v>
      </c>
      <c r="I22" s="111">
        <v>65.8</v>
      </c>
      <c r="J22" s="165" t="s">
        <v>21</v>
      </c>
    </row>
    <row r="23" spans="1:10" ht="12.75">
      <c r="A23" s="165" t="s">
        <v>346</v>
      </c>
      <c r="B23" s="184">
        <v>150.5</v>
      </c>
      <c r="C23" s="184">
        <v>129.3</v>
      </c>
      <c r="D23" s="184">
        <v>21.2</v>
      </c>
      <c r="E23" s="184">
        <v>38.2</v>
      </c>
      <c r="F23" s="184">
        <f>B23/B17*100</f>
        <v>94.83301827347196</v>
      </c>
      <c r="G23" s="184">
        <f>C23/C17*100</f>
        <v>94.86426999266324</v>
      </c>
      <c r="H23" s="184">
        <f>D23/D17*100</f>
        <v>94.64285714285715</v>
      </c>
      <c r="I23" s="184">
        <f>E23/E17*100</f>
        <v>44.67836257309942</v>
      </c>
      <c r="J23" s="165" t="s">
        <v>346</v>
      </c>
    </row>
    <row r="24" spans="1:10" ht="12.75">
      <c r="A24" s="165" t="s">
        <v>20</v>
      </c>
      <c r="B24" s="111">
        <v>22.3</v>
      </c>
      <c r="C24" s="111">
        <v>20.6</v>
      </c>
      <c r="D24" s="111">
        <v>1.7</v>
      </c>
      <c r="E24" s="111">
        <v>14.2</v>
      </c>
      <c r="F24" s="111">
        <v>14</v>
      </c>
      <c r="G24" s="111">
        <v>15.1</v>
      </c>
      <c r="H24" s="111">
        <v>7.4</v>
      </c>
      <c r="I24" s="111">
        <v>16.7</v>
      </c>
      <c r="J24" s="165" t="s">
        <v>20</v>
      </c>
    </row>
    <row r="25" spans="1:10" ht="12.75">
      <c r="A25" s="165" t="s">
        <v>347</v>
      </c>
      <c r="B25" s="184">
        <v>157.3</v>
      </c>
      <c r="C25" s="184">
        <v>134.8</v>
      </c>
      <c r="D25" s="184">
        <v>22.4</v>
      </c>
      <c r="E25" s="184">
        <v>61.4</v>
      </c>
      <c r="F25" s="184">
        <f>B25/B17*100</f>
        <v>99.11783238815376</v>
      </c>
      <c r="G25" s="184">
        <f>C25/C17*100</f>
        <v>98.89948642699926</v>
      </c>
      <c r="H25" s="184">
        <f>D25/D17*100</f>
        <v>100</v>
      </c>
      <c r="I25" s="184">
        <f>E25/E17*100</f>
        <v>71.81286549707602</v>
      </c>
      <c r="J25" s="165" t="s">
        <v>347</v>
      </c>
    </row>
    <row r="26" spans="1:10" ht="12.75">
      <c r="A26" s="217" t="s">
        <v>260</v>
      </c>
      <c r="B26" s="218"/>
      <c r="C26" s="218"/>
      <c r="D26" s="218"/>
      <c r="E26" s="227"/>
      <c r="F26" s="217" t="s">
        <v>203</v>
      </c>
      <c r="G26" s="218"/>
      <c r="H26" s="218"/>
      <c r="I26" s="218"/>
      <c r="J26" s="219"/>
    </row>
    <row r="27" spans="1:10" ht="102" customHeight="1" hidden="1">
      <c r="A27" s="11"/>
      <c r="B27" s="12"/>
      <c r="C27" s="12"/>
      <c r="D27" s="12"/>
      <c r="E27" s="12"/>
      <c r="F27" s="12"/>
      <c r="G27" s="12"/>
      <c r="H27" s="12"/>
      <c r="I27" s="12"/>
      <c r="J27" s="12"/>
    </row>
    <row r="28" spans="1:10" ht="12.75">
      <c r="A28" s="165" t="s">
        <v>24</v>
      </c>
      <c r="B28" s="111">
        <v>122</v>
      </c>
      <c r="C28" s="111">
        <v>103.9</v>
      </c>
      <c r="D28" s="111">
        <v>18</v>
      </c>
      <c r="E28" s="111">
        <v>133.6</v>
      </c>
      <c r="F28" s="111">
        <v>100</v>
      </c>
      <c r="G28" s="111">
        <v>100</v>
      </c>
      <c r="H28" s="111">
        <v>100</v>
      </c>
      <c r="I28" s="111">
        <v>100</v>
      </c>
      <c r="J28" s="165" t="s">
        <v>24</v>
      </c>
    </row>
    <row r="29" spans="1:10" ht="12.75">
      <c r="A29" s="165" t="s">
        <v>17</v>
      </c>
      <c r="B29" s="111">
        <v>12.4</v>
      </c>
      <c r="C29" s="111">
        <v>10.2</v>
      </c>
      <c r="D29" s="111">
        <v>2.3</v>
      </c>
      <c r="E29" s="111">
        <v>29.1</v>
      </c>
      <c r="F29" s="111">
        <v>10.2</v>
      </c>
      <c r="G29" s="111">
        <v>9.8</v>
      </c>
      <c r="H29" s="111">
        <v>12.5</v>
      </c>
      <c r="I29" s="111">
        <v>21.8</v>
      </c>
      <c r="J29" s="165" t="s">
        <v>17</v>
      </c>
    </row>
    <row r="30" spans="1:10" ht="12.75">
      <c r="A30" s="165" t="s">
        <v>18</v>
      </c>
      <c r="B30" s="111">
        <v>76.7</v>
      </c>
      <c r="C30" s="111">
        <v>63.1</v>
      </c>
      <c r="D30" s="111">
        <v>13.7</v>
      </c>
      <c r="E30" s="111">
        <v>30.3</v>
      </c>
      <c r="F30" s="111">
        <v>62.9</v>
      </c>
      <c r="G30" s="111">
        <v>60.7</v>
      </c>
      <c r="H30" s="111">
        <v>75.9</v>
      </c>
      <c r="I30" s="111">
        <v>22.7</v>
      </c>
      <c r="J30" s="165" t="s">
        <v>18</v>
      </c>
    </row>
    <row r="31" spans="1:10" ht="15" customHeight="1">
      <c r="A31" s="165" t="s">
        <v>22</v>
      </c>
      <c r="B31" s="111">
        <v>30.9</v>
      </c>
      <c r="C31" s="111">
        <v>28.9</v>
      </c>
      <c r="D31" s="111">
        <v>2</v>
      </c>
      <c r="E31" s="111">
        <v>31.4</v>
      </c>
      <c r="F31" s="111">
        <v>25.4</v>
      </c>
      <c r="G31" s="111">
        <v>27.8</v>
      </c>
      <c r="H31" s="111">
        <v>11.3</v>
      </c>
      <c r="I31" s="111">
        <v>23.5</v>
      </c>
      <c r="J31" s="165" t="s">
        <v>22</v>
      </c>
    </row>
    <row r="32" spans="1:10" ht="15" customHeight="1">
      <c r="A32" s="165" t="s">
        <v>23</v>
      </c>
      <c r="B32" s="111" t="s">
        <v>273</v>
      </c>
      <c r="C32" s="111" t="s">
        <v>361</v>
      </c>
      <c r="D32" s="111" t="s">
        <v>162</v>
      </c>
      <c r="E32" s="111">
        <v>42.9</v>
      </c>
      <c r="F32" s="111" t="s">
        <v>274</v>
      </c>
      <c r="G32" s="111" t="s">
        <v>279</v>
      </c>
      <c r="H32" s="111" t="s">
        <v>162</v>
      </c>
      <c r="I32" s="111">
        <v>32.1</v>
      </c>
      <c r="J32" s="165" t="s">
        <v>23</v>
      </c>
    </row>
    <row r="33" spans="1:10" ht="15" customHeight="1">
      <c r="A33" s="165" t="s">
        <v>21</v>
      </c>
      <c r="B33" s="111">
        <v>120.1</v>
      </c>
      <c r="C33" s="111">
        <v>102.1</v>
      </c>
      <c r="D33" s="111">
        <v>18</v>
      </c>
      <c r="E33" s="111">
        <v>90.7</v>
      </c>
      <c r="F33" s="111">
        <v>98.5</v>
      </c>
      <c r="G33" s="111">
        <v>98.3</v>
      </c>
      <c r="H33" s="111">
        <v>99.6</v>
      </c>
      <c r="I33" s="111">
        <v>67.9</v>
      </c>
      <c r="J33" s="165" t="s">
        <v>21</v>
      </c>
    </row>
    <row r="34" spans="1:10" ht="15" customHeight="1">
      <c r="A34" s="165" t="s">
        <v>346</v>
      </c>
      <c r="B34" s="185">
        <v>117.5</v>
      </c>
      <c r="C34" s="185">
        <v>99.9</v>
      </c>
      <c r="D34" s="185">
        <v>17.7</v>
      </c>
      <c r="E34" s="185">
        <v>72.4</v>
      </c>
      <c r="F34" s="185">
        <f>B34/B28*100</f>
        <v>96.31147540983606</v>
      </c>
      <c r="G34" s="185">
        <f>C34/C28*100</f>
        <v>96.15014436958614</v>
      </c>
      <c r="H34" s="185">
        <f>D34/D28*100</f>
        <v>98.33333333333333</v>
      </c>
      <c r="I34" s="185">
        <f>E34/E28*100</f>
        <v>54.19161676646708</v>
      </c>
      <c r="J34" s="165" t="s">
        <v>346</v>
      </c>
    </row>
    <row r="35" spans="1:10" ht="12.75">
      <c r="A35" s="165" t="s">
        <v>20</v>
      </c>
      <c r="B35" s="111">
        <v>16.5</v>
      </c>
      <c r="C35" s="111">
        <v>15.6</v>
      </c>
      <c r="D35" s="111" t="s">
        <v>162</v>
      </c>
      <c r="E35" s="111">
        <v>22.4</v>
      </c>
      <c r="F35" s="112">
        <v>10.5</v>
      </c>
      <c r="G35" s="114">
        <v>11.9</v>
      </c>
      <c r="H35" s="111" t="s">
        <v>170</v>
      </c>
      <c r="I35" s="111">
        <v>16.8</v>
      </c>
      <c r="J35" s="165" t="s">
        <v>20</v>
      </c>
    </row>
    <row r="36" spans="1:10" ht="12.75">
      <c r="A36" s="165" t="s">
        <v>347</v>
      </c>
      <c r="B36" s="185">
        <v>121</v>
      </c>
      <c r="C36" s="185">
        <v>103</v>
      </c>
      <c r="D36" s="185">
        <v>18</v>
      </c>
      <c r="E36" s="185">
        <v>99.4</v>
      </c>
      <c r="F36" s="185">
        <f>B36/B28*100</f>
        <v>99.18032786885246</v>
      </c>
      <c r="G36" s="185">
        <f>C36/C28*100</f>
        <v>99.13378248315688</v>
      </c>
      <c r="H36" s="185">
        <f>D36/D28*100</f>
        <v>100</v>
      </c>
      <c r="I36" s="185">
        <f>E36/E28*100</f>
        <v>74.40119760479043</v>
      </c>
      <c r="J36" s="165" t="s">
        <v>347</v>
      </c>
    </row>
  </sheetData>
  <sheetProtection/>
  <mergeCells count="6">
    <mergeCell ref="A15:E15"/>
    <mergeCell ref="A26:E26"/>
    <mergeCell ref="F26:J26"/>
    <mergeCell ref="F15:J15"/>
    <mergeCell ref="A4:E4"/>
    <mergeCell ref="F4:J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H14" sqref="H14"/>
    </sheetView>
  </sheetViews>
  <sheetFormatPr defaultColWidth="9.140625" defaultRowHeight="12.75"/>
  <cols>
    <col min="1" max="1" width="36.28125" style="2" customWidth="1"/>
    <col min="2" max="2" width="10.7109375" style="2" customWidth="1"/>
    <col min="3" max="3" width="10.00390625" style="2" customWidth="1"/>
    <col min="4" max="4" width="10.421875" style="2" customWidth="1"/>
    <col min="5" max="7" width="9.140625" style="2" customWidth="1"/>
    <col min="8" max="8" width="10.57421875" style="2" customWidth="1"/>
    <col min="9" max="9" width="36.28125" style="2" customWidth="1"/>
    <col min="10" max="16384" width="9.140625" style="1" customWidth="1"/>
  </cols>
  <sheetData>
    <row r="1" spans="1:9" s="56" customFormat="1" ht="15" customHeight="1">
      <c r="A1" s="98" t="s">
        <v>429</v>
      </c>
      <c r="B1" s="103"/>
      <c r="C1" s="103"/>
      <c r="D1" s="103"/>
      <c r="E1" s="103"/>
      <c r="F1" s="103"/>
      <c r="G1" s="103"/>
      <c r="H1" s="103"/>
      <c r="I1" s="95"/>
    </row>
    <row r="2" spans="1:9" s="56" customFormat="1" ht="15" customHeight="1">
      <c r="A2" s="104" t="s">
        <v>430</v>
      </c>
      <c r="B2" s="96"/>
      <c r="C2" s="96"/>
      <c r="D2" s="96"/>
      <c r="E2" s="96"/>
      <c r="F2" s="96"/>
      <c r="G2" s="96"/>
      <c r="H2" s="96"/>
      <c r="I2" s="96"/>
    </row>
    <row r="3" spans="1:9" ht="12.75" customHeight="1">
      <c r="A3" s="220"/>
      <c r="B3" s="216">
        <v>1000</v>
      </c>
      <c r="C3" s="216"/>
      <c r="D3" s="216"/>
      <c r="E3" s="226" t="s">
        <v>5</v>
      </c>
      <c r="F3" s="226"/>
      <c r="G3" s="226"/>
      <c r="H3" s="247" t="s">
        <v>224</v>
      </c>
      <c r="I3" s="318"/>
    </row>
    <row r="4" spans="1:9" ht="24">
      <c r="A4" s="221"/>
      <c r="B4" s="25" t="s">
        <v>209</v>
      </c>
      <c r="C4" s="41" t="s">
        <v>211</v>
      </c>
      <c r="D4" s="41" t="s">
        <v>212</v>
      </c>
      <c r="E4" s="25" t="s">
        <v>232</v>
      </c>
      <c r="F4" s="41" t="s">
        <v>211</v>
      </c>
      <c r="G4" s="41" t="s">
        <v>212</v>
      </c>
      <c r="H4" s="248"/>
      <c r="I4" s="221"/>
    </row>
    <row r="5" spans="1:9" ht="15" customHeight="1">
      <c r="A5" s="44" t="s">
        <v>59</v>
      </c>
      <c r="B5" s="109">
        <v>40.5</v>
      </c>
      <c r="C5" s="109">
        <v>22.4</v>
      </c>
      <c r="D5" s="109">
        <v>18</v>
      </c>
      <c r="E5" s="109">
        <v>100</v>
      </c>
      <c r="F5" s="109">
        <v>100</v>
      </c>
      <c r="G5" s="109">
        <v>100</v>
      </c>
      <c r="H5" s="109">
        <v>44.6</v>
      </c>
      <c r="I5" s="44" t="s">
        <v>2</v>
      </c>
    </row>
    <row r="6" spans="1:9" ht="15" customHeight="1">
      <c r="A6" s="52" t="s">
        <v>52</v>
      </c>
      <c r="B6" s="109" t="s">
        <v>162</v>
      </c>
      <c r="C6" s="109" t="s">
        <v>162</v>
      </c>
      <c r="D6" s="109" t="s">
        <v>162</v>
      </c>
      <c r="E6" s="109" t="s">
        <v>162</v>
      </c>
      <c r="F6" s="109" t="s">
        <v>162</v>
      </c>
      <c r="G6" s="109" t="s">
        <v>162</v>
      </c>
      <c r="H6" s="109" t="s">
        <v>162</v>
      </c>
      <c r="I6" s="36" t="s">
        <v>45</v>
      </c>
    </row>
    <row r="7" spans="1:9" ht="15" customHeight="1">
      <c r="A7" s="52" t="s">
        <v>53</v>
      </c>
      <c r="B7" s="109">
        <v>5.3</v>
      </c>
      <c r="C7" s="109">
        <v>2.5</v>
      </c>
      <c r="D7" s="109">
        <v>2.8</v>
      </c>
      <c r="E7" s="109">
        <v>13.1</v>
      </c>
      <c r="F7" s="109">
        <v>11</v>
      </c>
      <c r="G7" s="109">
        <v>15.7</v>
      </c>
      <c r="H7" s="109">
        <v>53.5</v>
      </c>
      <c r="I7" s="36" t="s">
        <v>58</v>
      </c>
    </row>
    <row r="8" spans="1:9" ht="15" customHeight="1">
      <c r="A8" s="53" t="s">
        <v>54</v>
      </c>
      <c r="B8" s="109">
        <v>7.6</v>
      </c>
      <c r="C8" s="109">
        <v>4.8</v>
      </c>
      <c r="D8" s="109">
        <v>2.8</v>
      </c>
      <c r="E8" s="109">
        <v>18.8</v>
      </c>
      <c r="F8" s="109">
        <v>21.4</v>
      </c>
      <c r="G8" s="109">
        <v>15.6</v>
      </c>
      <c r="H8" s="109">
        <v>37.1</v>
      </c>
      <c r="I8" s="53" t="s">
        <v>46</v>
      </c>
    </row>
    <row r="9" spans="1:9" ht="15" customHeight="1">
      <c r="A9" s="52" t="s">
        <v>55</v>
      </c>
      <c r="B9" s="109" t="s">
        <v>361</v>
      </c>
      <c r="C9" s="109" t="s">
        <v>162</v>
      </c>
      <c r="D9" s="109" t="s">
        <v>162</v>
      </c>
      <c r="E9" s="109" t="s">
        <v>372</v>
      </c>
      <c r="F9" s="109" t="s">
        <v>162</v>
      </c>
      <c r="G9" s="109" t="s">
        <v>162</v>
      </c>
      <c r="H9" s="109" t="s">
        <v>162</v>
      </c>
      <c r="I9" s="36" t="s">
        <v>42</v>
      </c>
    </row>
    <row r="10" spans="1:9" ht="15" customHeight="1">
      <c r="A10" s="52" t="s">
        <v>56</v>
      </c>
      <c r="B10" s="109">
        <v>17.9</v>
      </c>
      <c r="C10" s="109">
        <v>11.1</v>
      </c>
      <c r="D10" s="109">
        <v>6.9</v>
      </c>
      <c r="E10" s="109">
        <v>44.3</v>
      </c>
      <c r="F10" s="109">
        <v>49.4</v>
      </c>
      <c r="G10" s="109">
        <v>38</v>
      </c>
      <c r="H10" s="109">
        <v>38.2</v>
      </c>
      <c r="I10" s="36" t="s">
        <v>43</v>
      </c>
    </row>
    <row r="11" spans="1:9" ht="15" customHeight="1">
      <c r="A11" s="36" t="s">
        <v>51</v>
      </c>
      <c r="B11" s="109">
        <v>7.4</v>
      </c>
      <c r="C11" s="109">
        <v>3.1</v>
      </c>
      <c r="D11" s="109">
        <v>4.3</v>
      </c>
      <c r="E11" s="109">
        <v>18.3</v>
      </c>
      <c r="F11" s="109">
        <v>13.9</v>
      </c>
      <c r="G11" s="109">
        <v>23.7</v>
      </c>
      <c r="H11" s="109">
        <v>57.9</v>
      </c>
      <c r="I11" s="36" t="s">
        <v>47</v>
      </c>
    </row>
    <row r="12" spans="1:9" ht="15" customHeight="1">
      <c r="A12" s="36" t="s">
        <v>187</v>
      </c>
      <c r="B12" s="20"/>
      <c r="C12" s="20"/>
      <c r="D12" s="20"/>
      <c r="E12" s="20"/>
      <c r="F12" s="20"/>
      <c r="G12" s="20"/>
      <c r="H12" s="20"/>
      <c r="I12" s="36" t="s">
        <v>48</v>
      </c>
    </row>
    <row r="13" spans="1:9" ht="15" customHeight="1">
      <c r="A13" s="52" t="s">
        <v>57</v>
      </c>
      <c r="B13" s="109" t="s">
        <v>162</v>
      </c>
      <c r="C13" s="109" t="s">
        <v>162</v>
      </c>
      <c r="D13" s="109" t="s">
        <v>162</v>
      </c>
      <c r="E13" s="109" t="s">
        <v>162</v>
      </c>
      <c r="F13" s="109" t="s">
        <v>162</v>
      </c>
      <c r="G13" s="109" t="s">
        <v>162</v>
      </c>
      <c r="H13" s="109" t="s">
        <v>162</v>
      </c>
      <c r="I13" s="36" t="s">
        <v>44</v>
      </c>
    </row>
    <row r="14" spans="1:9" ht="24" customHeight="1">
      <c r="A14" s="53" t="s">
        <v>49</v>
      </c>
      <c r="B14" s="175">
        <v>7.3</v>
      </c>
      <c r="C14" s="175">
        <v>-3</v>
      </c>
      <c r="D14" s="175">
        <v>-4.3</v>
      </c>
      <c r="E14" s="175">
        <v>18</v>
      </c>
      <c r="F14" s="175">
        <v>-13.4</v>
      </c>
      <c r="G14" s="175">
        <v>-23.7</v>
      </c>
      <c r="H14" s="175">
        <v>58.7</v>
      </c>
      <c r="I14" s="53" t="s">
        <v>50</v>
      </c>
    </row>
  </sheetData>
  <sheetProtection/>
  <mergeCells count="5">
    <mergeCell ref="I3:I4"/>
    <mergeCell ref="A3:A4"/>
    <mergeCell ref="B3:D3"/>
    <mergeCell ref="E3:G3"/>
    <mergeCell ref="H3:H4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H10" sqref="H10"/>
    </sheetView>
  </sheetViews>
  <sheetFormatPr defaultColWidth="9.140625" defaultRowHeight="12.75"/>
  <cols>
    <col min="1" max="1" width="20.7109375" style="1" customWidth="1"/>
    <col min="2" max="7" width="9.140625" style="1" customWidth="1"/>
    <col min="8" max="8" width="9.421875" style="1" customWidth="1"/>
    <col min="9" max="9" width="19.8515625" style="1" customWidth="1"/>
    <col min="10" max="16384" width="9.140625" style="1" customWidth="1"/>
  </cols>
  <sheetData>
    <row r="1" s="151" customFormat="1" ht="15" customHeight="1">
      <c r="A1" s="110" t="s">
        <v>431</v>
      </c>
    </row>
    <row r="2" spans="1:9" ht="15" customHeight="1">
      <c r="A2" s="61" t="s">
        <v>432</v>
      </c>
      <c r="B2" s="105"/>
      <c r="C2" s="105"/>
      <c r="D2" s="105"/>
      <c r="E2" s="105"/>
      <c r="F2" s="105"/>
      <c r="G2" s="105"/>
      <c r="H2" s="105"/>
      <c r="I2" s="105"/>
    </row>
    <row r="3" spans="1:9" ht="12.75" customHeight="1">
      <c r="A3" s="252"/>
      <c r="B3" s="255">
        <v>1000</v>
      </c>
      <c r="C3" s="255"/>
      <c r="D3" s="255"/>
      <c r="E3" s="256" t="s">
        <v>5</v>
      </c>
      <c r="F3" s="256"/>
      <c r="G3" s="256"/>
      <c r="H3" s="247" t="s">
        <v>224</v>
      </c>
      <c r="I3" s="252"/>
    </row>
    <row r="4" spans="1:9" ht="24">
      <c r="A4" s="244"/>
      <c r="B4" s="41" t="s">
        <v>232</v>
      </c>
      <c r="C4" s="41" t="s">
        <v>211</v>
      </c>
      <c r="D4" s="41" t="s">
        <v>212</v>
      </c>
      <c r="E4" s="41" t="s">
        <v>209</v>
      </c>
      <c r="F4" s="41" t="s">
        <v>211</v>
      </c>
      <c r="G4" s="41" t="s">
        <v>212</v>
      </c>
      <c r="H4" s="248"/>
      <c r="I4" s="244"/>
    </row>
    <row r="5" spans="1:9" ht="15" customHeight="1">
      <c r="A5" s="86" t="s">
        <v>59</v>
      </c>
      <c r="B5" s="109">
        <v>40.5</v>
      </c>
      <c r="C5" s="109">
        <v>22.4</v>
      </c>
      <c r="D5" s="109">
        <v>18</v>
      </c>
      <c r="E5" s="109">
        <v>100</v>
      </c>
      <c r="F5" s="109">
        <v>100</v>
      </c>
      <c r="G5" s="109">
        <v>100</v>
      </c>
      <c r="H5" s="109">
        <v>44.6</v>
      </c>
      <c r="I5" s="86" t="s">
        <v>2</v>
      </c>
    </row>
    <row r="6" spans="1:9" ht="15" customHeight="1">
      <c r="A6" s="64" t="s">
        <v>120</v>
      </c>
      <c r="B6" s="109" t="s">
        <v>162</v>
      </c>
      <c r="C6" s="109" t="s">
        <v>162</v>
      </c>
      <c r="D6" s="109" t="s">
        <v>162</v>
      </c>
      <c r="E6" s="109" t="s">
        <v>162</v>
      </c>
      <c r="F6" s="109" t="s">
        <v>162</v>
      </c>
      <c r="G6" s="109" t="s">
        <v>162</v>
      </c>
      <c r="H6" s="109" t="s">
        <v>490</v>
      </c>
      <c r="I6" s="64" t="s">
        <v>116</v>
      </c>
    </row>
    <row r="7" spans="1:9" ht="15" customHeight="1">
      <c r="A7" s="64" t="s">
        <v>121</v>
      </c>
      <c r="B7" s="109" t="s">
        <v>284</v>
      </c>
      <c r="C7" s="109">
        <v>2.7</v>
      </c>
      <c r="D7" s="109" t="s">
        <v>446</v>
      </c>
      <c r="E7" s="109" t="s">
        <v>349</v>
      </c>
      <c r="F7" s="109">
        <v>12.1</v>
      </c>
      <c r="G7" s="109" t="s">
        <v>162</v>
      </c>
      <c r="H7" s="109" t="s">
        <v>388</v>
      </c>
      <c r="I7" s="64" t="s">
        <v>117</v>
      </c>
    </row>
    <row r="8" spans="1:9" ht="15" customHeight="1">
      <c r="A8" s="64" t="s">
        <v>122</v>
      </c>
      <c r="B8" s="109" t="s">
        <v>491</v>
      </c>
      <c r="C8" s="109" t="s">
        <v>350</v>
      </c>
      <c r="D8" s="109" t="s">
        <v>356</v>
      </c>
      <c r="E8" s="109" t="s">
        <v>492</v>
      </c>
      <c r="F8" s="109" t="s">
        <v>493</v>
      </c>
      <c r="G8" s="109" t="s">
        <v>494</v>
      </c>
      <c r="H8" s="109">
        <v>52.4</v>
      </c>
      <c r="I8" s="64" t="s">
        <v>118</v>
      </c>
    </row>
    <row r="9" spans="1:9" ht="15" customHeight="1">
      <c r="A9" s="71" t="s">
        <v>123</v>
      </c>
      <c r="B9" s="109">
        <v>4.2</v>
      </c>
      <c r="C9" s="109" t="s">
        <v>162</v>
      </c>
      <c r="D9" s="109" t="s">
        <v>162</v>
      </c>
      <c r="E9" s="109" t="s">
        <v>162</v>
      </c>
      <c r="F9" s="109" t="s">
        <v>162</v>
      </c>
      <c r="G9" s="109" t="s">
        <v>162</v>
      </c>
      <c r="H9" s="109">
        <v>47.9</v>
      </c>
      <c r="I9" s="64" t="s">
        <v>119</v>
      </c>
    </row>
    <row r="10" spans="1:9" ht="15" customHeight="1">
      <c r="A10" s="71" t="s">
        <v>124</v>
      </c>
      <c r="B10" s="109">
        <v>25.3</v>
      </c>
      <c r="C10" s="109">
        <v>14.4</v>
      </c>
      <c r="D10" s="109">
        <v>10.8</v>
      </c>
      <c r="E10" s="109">
        <v>62.4</v>
      </c>
      <c r="F10" s="109">
        <v>64.2</v>
      </c>
      <c r="G10" s="109">
        <v>60.1</v>
      </c>
      <c r="H10" s="109">
        <v>43</v>
      </c>
      <c r="I10" s="63" t="s">
        <v>125</v>
      </c>
    </row>
  </sheetData>
  <sheetProtection/>
  <mergeCells count="5">
    <mergeCell ref="I3:I4"/>
    <mergeCell ref="A3:A4"/>
    <mergeCell ref="B3:D3"/>
    <mergeCell ref="E3:G3"/>
    <mergeCell ref="H3:H4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pane ySplit="4" topLeftCell="A17" activePane="bottomLeft" state="frozen"/>
      <selection pane="topLeft" activeCell="A1" sqref="A1"/>
      <selection pane="bottomLeft" activeCell="F35" sqref="F35"/>
    </sheetView>
  </sheetViews>
  <sheetFormatPr defaultColWidth="9.140625" defaultRowHeight="12.75"/>
  <cols>
    <col min="1" max="1" width="46.140625" style="2" customWidth="1"/>
    <col min="2" max="2" width="10.57421875" style="2" customWidth="1"/>
    <col min="3" max="3" width="15.7109375" style="2" customWidth="1"/>
    <col min="4" max="4" width="9.140625" style="2" customWidth="1"/>
    <col min="5" max="5" width="10.57421875" style="2" customWidth="1"/>
    <col min="6" max="6" width="14.8515625" style="2" customWidth="1"/>
    <col min="7" max="7" width="38.8515625" style="2" customWidth="1"/>
    <col min="8" max="16384" width="9.140625" style="2" customWidth="1"/>
  </cols>
  <sheetData>
    <row r="1" ht="12.75">
      <c r="A1" s="94" t="s">
        <v>433</v>
      </c>
    </row>
    <row r="2" ht="12.75">
      <c r="A2" s="33" t="s">
        <v>434</v>
      </c>
    </row>
    <row r="3" spans="1:7" ht="26.25" customHeight="1">
      <c r="A3" s="220"/>
      <c r="B3" s="222" t="s">
        <v>209</v>
      </c>
      <c r="C3" s="222" t="s">
        <v>238</v>
      </c>
      <c r="D3" s="224" t="s">
        <v>239</v>
      </c>
      <c r="E3" s="225"/>
      <c r="F3" s="208" t="s">
        <v>240</v>
      </c>
      <c r="G3" s="220"/>
    </row>
    <row r="4" spans="1:7" ht="40.5" customHeight="1">
      <c r="A4" s="221"/>
      <c r="B4" s="223"/>
      <c r="C4" s="223"/>
      <c r="D4" s="25" t="s">
        <v>242</v>
      </c>
      <c r="E4" s="25" t="s">
        <v>241</v>
      </c>
      <c r="F4" s="209"/>
      <c r="G4" s="221"/>
    </row>
    <row r="5" spans="1:7" ht="15" customHeight="1">
      <c r="A5" s="106" t="s">
        <v>127</v>
      </c>
      <c r="B5" s="325">
        <v>1000</v>
      </c>
      <c r="C5" s="325"/>
      <c r="D5" s="325"/>
      <c r="E5" s="325"/>
      <c r="F5" s="325">
        <v>1000</v>
      </c>
      <c r="G5" s="106" t="s">
        <v>126</v>
      </c>
    </row>
    <row r="6" spans="1:7" ht="15" customHeight="1">
      <c r="A6" s="36"/>
      <c r="B6" s="213" t="s">
        <v>210</v>
      </c>
      <c r="C6" s="214"/>
      <c r="D6" s="214"/>
      <c r="E6" s="214"/>
      <c r="F6" s="215"/>
      <c r="G6" s="36"/>
    </row>
    <row r="7" spans="1:7" ht="15" customHeight="1">
      <c r="A7" s="36"/>
      <c r="G7" s="36"/>
    </row>
    <row r="8" spans="1:7" ht="15" customHeight="1">
      <c r="A8" s="118" t="s">
        <v>59</v>
      </c>
      <c r="B8" s="129">
        <v>218.6</v>
      </c>
      <c r="C8" s="129">
        <v>55.8</v>
      </c>
      <c r="D8" s="129">
        <v>94.1</v>
      </c>
      <c r="E8" s="129">
        <v>47.9</v>
      </c>
      <c r="F8" s="129">
        <v>68.7</v>
      </c>
      <c r="G8" s="122" t="s">
        <v>2</v>
      </c>
    </row>
    <row r="9" spans="1:7" ht="15" customHeight="1">
      <c r="A9" s="119" t="s">
        <v>137</v>
      </c>
      <c r="B9" s="129">
        <v>51.9</v>
      </c>
      <c r="C9" s="129">
        <v>10</v>
      </c>
      <c r="D9" s="129">
        <v>21.7</v>
      </c>
      <c r="E9" s="129">
        <v>11.2</v>
      </c>
      <c r="F9" s="129">
        <v>20.2</v>
      </c>
      <c r="G9" s="123" t="s">
        <v>138</v>
      </c>
    </row>
    <row r="10" spans="1:7" ht="15" customHeight="1">
      <c r="A10" s="119" t="s">
        <v>139</v>
      </c>
      <c r="B10" s="129">
        <v>88.8</v>
      </c>
      <c r="C10" s="129">
        <v>24.3</v>
      </c>
      <c r="D10" s="129">
        <v>39.5</v>
      </c>
      <c r="E10" s="129">
        <v>18.6</v>
      </c>
      <c r="F10" s="129">
        <v>25</v>
      </c>
      <c r="G10" s="123" t="s">
        <v>128</v>
      </c>
    </row>
    <row r="11" spans="1:7" ht="15" customHeight="1">
      <c r="A11" s="119" t="s">
        <v>133</v>
      </c>
      <c r="B11" s="129">
        <v>14.5</v>
      </c>
      <c r="C11" s="129" t="s">
        <v>172</v>
      </c>
      <c r="D11" s="129">
        <v>6.2</v>
      </c>
      <c r="E11" s="129" t="s">
        <v>500</v>
      </c>
      <c r="F11" s="129">
        <v>5.7</v>
      </c>
      <c r="G11" s="123" t="s">
        <v>129</v>
      </c>
    </row>
    <row r="12" spans="1:7" ht="15" customHeight="1">
      <c r="A12" s="120" t="s">
        <v>134</v>
      </c>
      <c r="B12" s="129" t="s">
        <v>353</v>
      </c>
      <c r="C12" s="129" t="s">
        <v>162</v>
      </c>
      <c r="D12" s="129" t="s">
        <v>162</v>
      </c>
      <c r="E12" s="129" t="s">
        <v>162</v>
      </c>
      <c r="F12" s="129" t="s">
        <v>162</v>
      </c>
      <c r="G12" s="124" t="s">
        <v>135</v>
      </c>
    </row>
    <row r="13" spans="1:7" ht="15" customHeight="1">
      <c r="A13" s="119" t="s">
        <v>136</v>
      </c>
      <c r="B13" s="129">
        <v>35.3</v>
      </c>
      <c r="C13" s="129">
        <v>15.7</v>
      </c>
      <c r="D13" s="129">
        <v>12</v>
      </c>
      <c r="E13" s="129">
        <v>5.5</v>
      </c>
      <c r="F13" s="129">
        <v>7.7</v>
      </c>
      <c r="G13" s="123" t="s">
        <v>130</v>
      </c>
    </row>
    <row r="14" spans="1:7" ht="15" customHeight="1">
      <c r="A14" s="119" t="s">
        <v>140</v>
      </c>
      <c r="B14" s="129">
        <v>13.1</v>
      </c>
      <c r="C14" s="129" t="s">
        <v>162</v>
      </c>
      <c r="D14" s="129">
        <v>9.4</v>
      </c>
      <c r="E14" s="129">
        <v>7.5</v>
      </c>
      <c r="F14" s="129">
        <v>2.9</v>
      </c>
      <c r="G14" s="123" t="s">
        <v>131</v>
      </c>
    </row>
    <row r="15" spans="1:7" ht="15" customHeight="1">
      <c r="A15" s="121" t="s">
        <v>271</v>
      </c>
      <c r="B15" s="129">
        <v>10.1</v>
      </c>
      <c r="C15" s="129">
        <v>-1.7</v>
      </c>
      <c r="D15" s="129">
        <v>3.2</v>
      </c>
      <c r="E15" s="129" t="s">
        <v>361</v>
      </c>
      <c r="F15" s="129">
        <v>5.3</v>
      </c>
      <c r="G15" s="125" t="s">
        <v>272</v>
      </c>
    </row>
    <row r="16" spans="1:7" ht="15" customHeight="1">
      <c r="A16" s="119" t="s">
        <v>141</v>
      </c>
      <c r="B16" s="129">
        <v>3.3</v>
      </c>
      <c r="C16" s="129" t="s">
        <v>162</v>
      </c>
      <c r="D16" s="129" t="s">
        <v>361</v>
      </c>
      <c r="E16" s="129" t="s">
        <v>274</v>
      </c>
      <c r="F16" s="129" t="s">
        <v>162</v>
      </c>
      <c r="G16" s="123" t="s">
        <v>132</v>
      </c>
    </row>
    <row r="17" spans="1:7" ht="15" customHeight="1">
      <c r="A17" s="36"/>
      <c r="B17" s="326" t="s">
        <v>291</v>
      </c>
      <c r="C17" s="327"/>
      <c r="D17" s="327"/>
      <c r="E17" s="327"/>
      <c r="F17" s="328"/>
      <c r="G17" s="36"/>
    </row>
    <row r="18" spans="1:7" ht="15" customHeight="1">
      <c r="A18" s="118" t="s">
        <v>59</v>
      </c>
      <c r="B18" s="129">
        <v>85.1</v>
      </c>
      <c r="C18" s="129">
        <v>20.9</v>
      </c>
      <c r="D18" s="129">
        <v>36.2</v>
      </c>
      <c r="E18" s="129">
        <v>17</v>
      </c>
      <c r="F18" s="129">
        <v>28</v>
      </c>
      <c r="G18" s="122" t="s">
        <v>2</v>
      </c>
    </row>
    <row r="19" spans="1:7" ht="15" customHeight="1">
      <c r="A19" s="119" t="s">
        <v>137</v>
      </c>
      <c r="B19" s="129">
        <v>25.3</v>
      </c>
      <c r="C19" s="129" t="s">
        <v>470</v>
      </c>
      <c r="D19" s="129" t="s">
        <v>359</v>
      </c>
      <c r="E19" s="129" t="s">
        <v>373</v>
      </c>
      <c r="F19" s="129">
        <v>9.9</v>
      </c>
      <c r="G19" s="123" t="s">
        <v>138</v>
      </c>
    </row>
    <row r="20" spans="1:7" ht="15" customHeight="1">
      <c r="A20" s="119" t="s">
        <v>139</v>
      </c>
      <c r="B20" s="129">
        <v>39.5</v>
      </c>
      <c r="C20" s="129">
        <v>9.9</v>
      </c>
      <c r="D20" s="129">
        <v>17.6</v>
      </c>
      <c r="E20" s="129">
        <v>7.8</v>
      </c>
      <c r="F20" s="129">
        <v>12.1</v>
      </c>
      <c r="G20" s="123" t="s">
        <v>128</v>
      </c>
    </row>
    <row r="21" spans="1:7" ht="15" customHeight="1">
      <c r="A21" s="119" t="s">
        <v>133</v>
      </c>
      <c r="B21" s="129">
        <v>5.6</v>
      </c>
      <c r="C21" s="129" t="s">
        <v>269</v>
      </c>
      <c r="D21" s="129">
        <v>2.4</v>
      </c>
      <c r="E21" s="129" t="s">
        <v>162</v>
      </c>
      <c r="F21" s="129">
        <v>2</v>
      </c>
      <c r="G21" s="123" t="s">
        <v>129</v>
      </c>
    </row>
    <row r="22" spans="1:7" ht="15" customHeight="1">
      <c r="A22" s="120" t="s">
        <v>134</v>
      </c>
      <c r="B22" s="129" t="s">
        <v>162</v>
      </c>
      <c r="C22" s="129" t="s">
        <v>162</v>
      </c>
      <c r="D22" s="129" t="s">
        <v>162</v>
      </c>
      <c r="E22" s="129" t="s">
        <v>162</v>
      </c>
      <c r="F22" s="129" t="s">
        <v>162</v>
      </c>
      <c r="G22" s="124" t="s">
        <v>135</v>
      </c>
    </row>
    <row r="23" spans="1:7" ht="15" customHeight="1">
      <c r="A23" s="119" t="s">
        <v>136</v>
      </c>
      <c r="B23" s="129" t="s">
        <v>495</v>
      </c>
      <c r="C23" s="129" t="s">
        <v>261</v>
      </c>
      <c r="D23" s="129" t="s">
        <v>162</v>
      </c>
      <c r="E23" s="129" t="s">
        <v>162</v>
      </c>
      <c r="F23" s="129" t="s">
        <v>162</v>
      </c>
      <c r="G23" s="123" t="s">
        <v>130</v>
      </c>
    </row>
    <row r="24" spans="1:7" ht="15" customHeight="1">
      <c r="A24" s="119" t="s">
        <v>140</v>
      </c>
      <c r="B24" s="129">
        <v>4.3</v>
      </c>
      <c r="C24" s="129" t="s">
        <v>162</v>
      </c>
      <c r="D24" s="129">
        <v>2.8</v>
      </c>
      <c r="E24" s="129" t="s">
        <v>162</v>
      </c>
      <c r="F24" s="129" t="s">
        <v>162</v>
      </c>
      <c r="G24" s="123" t="s">
        <v>131</v>
      </c>
    </row>
    <row r="25" spans="1:7" ht="15" customHeight="1">
      <c r="A25" s="119" t="s">
        <v>271</v>
      </c>
      <c r="B25" s="129">
        <v>3.3</v>
      </c>
      <c r="C25" s="129" t="s">
        <v>162</v>
      </c>
      <c r="D25" s="129" t="s">
        <v>162</v>
      </c>
      <c r="E25" s="129" t="s">
        <v>162</v>
      </c>
      <c r="F25" s="129" t="s">
        <v>500</v>
      </c>
      <c r="G25" s="125" t="s">
        <v>272</v>
      </c>
    </row>
    <row r="26" spans="1:7" ht="15" customHeight="1">
      <c r="A26" s="119" t="s">
        <v>141</v>
      </c>
      <c r="B26" s="129">
        <v>1.3</v>
      </c>
      <c r="C26" s="129" t="s">
        <v>162</v>
      </c>
      <c r="D26" s="129" t="s">
        <v>162</v>
      </c>
      <c r="E26" s="129" t="s">
        <v>162</v>
      </c>
      <c r="F26" s="129" t="s">
        <v>162</v>
      </c>
      <c r="G26" s="123" t="s">
        <v>132</v>
      </c>
    </row>
    <row r="27" spans="1:7" ht="15" customHeight="1">
      <c r="A27" s="36"/>
      <c r="B27" s="322" t="s">
        <v>292</v>
      </c>
      <c r="C27" s="323"/>
      <c r="D27" s="323"/>
      <c r="E27" s="323"/>
      <c r="F27" s="324"/>
      <c r="G27" s="36"/>
    </row>
    <row r="28" spans="1:7" ht="15" customHeight="1">
      <c r="A28" s="118" t="s">
        <v>59</v>
      </c>
      <c r="B28" s="129">
        <v>133.4</v>
      </c>
      <c r="C28" s="129">
        <v>34.9</v>
      </c>
      <c r="D28" s="129">
        <v>57.9</v>
      </c>
      <c r="E28" s="129">
        <v>30.9</v>
      </c>
      <c r="F28" s="129">
        <v>40.6</v>
      </c>
      <c r="G28" s="122" t="s">
        <v>2</v>
      </c>
    </row>
    <row r="29" spans="1:7" ht="15" customHeight="1">
      <c r="A29" s="119" t="s">
        <v>137</v>
      </c>
      <c r="B29" s="129" t="s">
        <v>496</v>
      </c>
      <c r="C29" s="129" t="s">
        <v>358</v>
      </c>
      <c r="D29" s="129" t="s">
        <v>351</v>
      </c>
      <c r="E29" s="129" t="s">
        <v>443</v>
      </c>
      <c r="F29" s="129">
        <v>10.3</v>
      </c>
      <c r="G29" s="123" t="s">
        <v>138</v>
      </c>
    </row>
    <row r="30" spans="1:7" ht="15" customHeight="1">
      <c r="A30" s="119" t="s">
        <v>139</v>
      </c>
      <c r="B30" s="129">
        <v>49.3</v>
      </c>
      <c r="C30" s="129">
        <v>14.4</v>
      </c>
      <c r="D30" s="129">
        <v>21.9</v>
      </c>
      <c r="E30" s="129">
        <v>10.8</v>
      </c>
      <c r="F30" s="129">
        <v>13</v>
      </c>
      <c r="G30" s="123" t="s">
        <v>128</v>
      </c>
    </row>
    <row r="31" spans="1:7" ht="15" customHeight="1">
      <c r="A31" s="119" t="s">
        <v>133</v>
      </c>
      <c r="B31" s="129">
        <v>8.9</v>
      </c>
      <c r="C31" s="129" t="s">
        <v>162</v>
      </c>
      <c r="D31" s="129">
        <v>3.8</v>
      </c>
      <c r="E31" s="129" t="s">
        <v>162</v>
      </c>
      <c r="F31" s="129">
        <v>3.6</v>
      </c>
      <c r="G31" s="123" t="s">
        <v>129</v>
      </c>
    </row>
    <row r="32" spans="1:7" ht="15" customHeight="1">
      <c r="A32" s="120" t="s">
        <v>134</v>
      </c>
      <c r="B32" s="129" t="s">
        <v>171</v>
      </c>
      <c r="C32" s="129" t="s">
        <v>162</v>
      </c>
      <c r="D32" s="129" t="s">
        <v>162</v>
      </c>
      <c r="E32" s="129" t="s">
        <v>162</v>
      </c>
      <c r="F32" s="129" t="s">
        <v>162</v>
      </c>
      <c r="G32" s="124" t="s">
        <v>135</v>
      </c>
    </row>
    <row r="33" spans="1:7" ht="15" customHeight="1">
      <c r="A33" s="119" t="s">
        <v>136</v>
      </c>
      <c r="B33" s="129" t="s">
        <v>497</v>
      </c>
      <c r="C33" s="129">
        <v>11.7</v>
      </c>
      <c r="D33" s="129" t="s">
        <v>498</v>
      </c>
      <c r="E33" s="129" t="s">
        <v>499</v>
      </c>
      <c r="F33" s="129">
        <v>6.7</v>
      </c>
      <c r="G33" s="123" t="s">
        <v>130</v>
      </c>
    </row>
    <row r="34" spans="1:7" ht="15" customHeight="1">
      <c r="A34" s="119" t="s">
        <v>140</v>
      </c>
      <c r="B34" s="129">
        <v>8.9</v>
      </c>
      <c r="C34" s="129" t="s">
        <v>162</v>
      </c>
      <c r="D34" s="129">
        <v>6.6</v>
      </c>
      <c r="E34" s="129" t="s">
        <v>280</v>
      </c>
      <c r="F34" s="129" t="s">
        <v>162</v>
      </c>
      <c r="G34" s="123" t="s">
        <v>131</v>
      </c>
    </row>
    <row r="35" spans="1:7" ht="15" customHeight="1">
      <c r="A35" s="119" t="s">
        <v>271</v>
      </c>
      <c r="B35" s="129">
        <v>6.8</v>
      </c>
      <c r="C35" s="129" t="s">
        <v>162</v>
      </c>
      <c r="D35" s="129" t="s">
        <v>162</v>
      </c>
      <c r="E35" s="129" t="s">
        <v>162</v>
      </c>
      <c r="F35" s="129">
        <v>3.7</v>
      </c>
      <c r="G35" s="125" t="s">
        <v>272</v>
      </c>
    </row>
    <row r="36" spans="1:7" ht="15" customHeight="1">
      <c r="A36" s="119" t="s">
        <v>141</v>
      </c>
      <c r="B36" s="129" t="s">
        <v>162</v>
      </c>
      <c r="C36" s="129" t="s">
        <v>162</v>
      </c>
      <c r="D36" s="129" t="s">
        <v>162</v>
      </c>
      <c r="E36" s="129" t="s">
        <v>162</v>
      </c>
      <c r="F36" s="129" t="s">
        <v>162</v>
      </c>
      <c r="G36" s="123" t="s">
        <v>132</v>
      </c>
    </row>
    <row r="37" ht="15" customHeight="1"/>
  </sheetData>
  <sheetProtection/>
  <mergeCells count="10">
    <mergeCell ref="G3:G4"/>
    <mergeCell ref="A3:A4"/>
    <mergeCell ref="B3:B4"/>
    <mergeCell ref="C3:C4"/>
    <mergeCell ref="F3:F4"/>
    <mergeCell ref="B27:F27"/>
    <mergeCell ref="D3:E3"/>
    <mergeCell ref="B6:F6"/>
    <mergeCell ref="B5:F5"/>
    <mergeCell ref="B17:F17"/>
  </mergeCells>
  <printOptions/>
  <pageMargins left="0.75" right="0.75" top="1" bottom="1" header="0.5" footer="0.5"/>
  <pageSetup horizontalDpi="600" verticalDpi="600" orientation="portrait" paperSize="9" r:id="rId1"/>
  <ignoredErrors>
    <ignoredError sqref="C17:F17 C27:F27" numberStoredAsText="1"/>
  </ignoredErrors>
</worksheet>
</file>

<file path=xl/worksheets/sheet23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22">
      <selection activeCell="C35" sqref="C35"/>
    </sheetView>
  </sheetViews>
  <sheetFormatPr defaultColWidth="9.140625" defaultRowHeight="12.75"/>
  <cols>
    <col min="1" max="1" width="49.8515625" style="161" customWidth="1"/>
    <col min="2" max="6" width="10.8515625" style="0" customWidth="1"/>
    <col min="7" max="7" width="62.7109375" style="161" customWidth="1"/>
  </cols>
  <sheetData>
    <row r="1" spans="1:7" s="178" customFormat="1" ht="15" customHeight="1">
      <c r="A1" s="95" t="s">
        <v>435</v>
      </c>
      <c r="B1" s="179"/>
      <c r="C1" s="179"/>
      <c r="D1" s="179"/>
      <c r="E1" s="179"/>
      <c r="F1" s="179"/>
      <c r="G1" s="95"/>
    </row>
    <row r="2" spans="1:7" s="178" customFormat="1" ht="15" customHeight="1">
      <c r="A2" s="97" t="s">
        <v>436</v>
      </c>
      <c r="B2" s="176"/>
      <c r="C2" s="176"/>
      <c r="D2" s="176"/>
      <c r="E2" s="176"/>
      <c r="F2" s="176"/>
      <c r="G2" s="177"/>
    </row>
    <row r="3" spans="1:7" ht="12.75">
      <c r="A3" s="154"/>
      <c r="B3" s="239">
        <v>1000</v>
      </c>
      <c r="C3" s="240"/>
      <c r="D3" s="240"/>
      <c r="E3" s="240"/>
      <c r="F3" s="240"/>
      <c r="G3" s="155"/>
    </row>
    <row r="4" spans="1:7" ht="18" customHeight="1">
      <c r="A4" s="332"/>
      <c r="B4" s="334" t="s">
        <v>348</v>
      </c>
      <c r="C4" s="334"/>
      <c r="D4" s="334"/>
      <c r="E4" s="334"/>
      <c r="F4" s="334"/>
      <c r="G4" s="332"/>
    </row>
    <row r="5" spans="1:7" ht="27" customHeight="1">
      <c r="A5" s="333"/>
      <c r="B5" s="156" t="s">
        <v>2</v>
      </c>
      <c r="C5" s="156" t="s">
        <v>17</v>
      </c>
      <c r="D5" s="156" t="s">
        <v>18</v>
      </c>
      <c r="E5" s="156" t="s">
        <v>22</v>
      </c>
      <c r="F5" s="156" t="s">
        <v>23</v>
      </c>
      <c r="G5" s="335"/>
    </row>
    <row r="6" spans="1:7" ht="15" customHeight="1">
      <c r="A6" s="239" t="s">
        <v>210</v>
      </c>
      <c r="B6" s="240"/>
      <c r="C6" s="240"/>
      <c r="D6" s="240"/>
      <c r="E6" s="240"/>
      <c r="F6" s="240"/>
      <c r="G6" s="241"/>
    </row>
    <row r="7" spans="1:7" ht="15" customHeight="1">
      <c r="A7" s="157" t="s">
        <v>59</v>
      </c>
      <c r="B7" s="180">
        <v>219.0996128526477</v>
      </c>
      <c r="C7" s="180">
        <v>54.98464900609819</v>
      </c>
      <c r="D7" s="180">
        <v>42.29986304847574</v>
      </c>
      <c r="E7" s="180">
        <v>49.733179993552426</v>
      </c>
      <c r="F7" s="180">
        <v>72.08192080452152</v>
      </c>
      <c r="G7" s="157" t="s">
        <v>2</v>
      </c>
    </row>
    <row r="8" spans="1:7" ht="15" customHeight="1">
      <c r="A8" s="158" t="s">
        <v>52</v>
      </c>
      <c r="B8" s="180">
        <v>22.965979026147732</v>
      </c>
      <c r="C8" s="181">
        <v>2.393740816888466</v>
      </c>
      <c r="D8" s="180">
        <v>2.3746115609280674</v>
      </c>
      <c r="E8" s="180">
        <v>2.7370894263039136</v>
      </c>
      <c r="F8" s="180">
        <v>15.460537222027275</v>
      </c>
      <c r="G8" s="158" t="s">
        <v>45</v>
      </c>
    </row>
    <row r="9" spans="1:7" ht="15" customHeight="1">
      <c r="A9" s="158" t="s">
        <v>53</v>
      </c>
      <c r="B9" s="180">
        <v>64.4939989958153</v>
      </c>
      <c r="C9" s="180">
        <v>28.077907792029198</v>
      </c>
      <c r="D9" s="180">
        <v>7.168566612443038</v>
      </c>
      <c r="E9" s="180">
        <v>10.515240473173078</v>
      </c>
      <c r="F9" s="180">
        <v>18.73228411816996</v>
      </c>
      <c r="G9" s="158" t="s">
        <v>58</v>
      </c>
    </row>
    <row r="10" spans="1:7" ht="15" customHeight="1">
      <c r="A10" s="158" t="s">
        <v>54</v>
      </c>
      <c r="B10" s="180">
        <v>32.989234495173584</v>
      </c>
      <c r="C10" s="180" t="s">
        <v>162</v>
      </c>
      <c r="D10" s="180">
        <v>7.2759665688496735</v>
      </c>
      <c r="E10" s="180">
        <v>12.71553886912087</v>
      </c>
      <c r="F10" s="180">
        <v>12.322159997671122</v>
      </c>
      <c r="G10" s="158" t="s">
        <v>46</v>
      </c>
    </row>
    <row r="11" spans="1:7" ht="15" customHeight="1">
      <c r="A11" s="158" t="s">
        <v>55</v>
      </c>
      <c r="B11" s="180">
        <v>19.38072311060954</v>
      </c>
      <c r="C11" s="180">
        <v>10.991198833490325</v>
      </c>
      <c r="D11" s="180">
        <v>3.6964843271334935</v>
      </c>
      <c r="E11" s="180">
        <v>2.9263722228727773</v>
      </c>
      <c r="F11" s="180">
        <v>1.7666677271129414</v>
      </c>
      <c r="G11" s="158" t="s">
        <v>42</v>
      </c>
    </row>
    <row r="12" spans="1:7" ht="15" customHeight="1">
      <c r="A12" s="158" t="s">
        <v>56</v>
      </c>
      <c r="B12" s="180">
        <v>60.58734955859287</v>
      </c>
      <c r="C12" s="180">
        <v>12.342220541783455</v>
      </c>
      <c r="D12" s="180">
        <v>17.022364967229244</v>
      </c>
      <c r="E12" s="180">
        <v>16.869624259006677</v>
      </c>
      <c r="F12" s="180">
        <v>14.353139790573499</v>
      </c>
      <c r="G12" s="158" t="s">
        <v>43</v>
      </c>
    </row>
    <row r="13" spans="1:7" ht="15" customHeight="1">
      <c r="A13" s="158" t="s">
        <v>51</v>
      </c>
      <c r="B13" s="180">
        <v>18.68232766630893</v>
      </c>
      <c r="C13" s="180" t="s">
        <v>162</v>
      </c>
      <c r="D13" s="180" t="s">
        <v>162</v>
      </c>
      <c r="E13" s="180">
        <v>3.969314743075114</v>
      </c>
      <c r="F13" s="180">
        <v>9.44713194896664</v>
      </c>
      <c r="G13" s="158" t="s">
        <v>47</v>
      </c>
    </row>
    <row r="14" spans="1:7" ht="15" customHeight="1">
      <c r="A14" s="158" t="s">
        <v>187</v>
      </c>
      <c r="B14" s="189"/>
      <c r="C14" s="180"/>
      <c r="D14" s="180"/>
      <c r="E14" s="180"/>
      <c r="F14" s="180"/>
      <c r="G14" s="158" t="s">
        <v>48</v>
      </c>
    </row>
    <row r="15" spans="1:7" ht="15" customHeight="1">
      <c r="A15" s="158" t="s">
        <v>57</v>
      </c>
      <c r="B15" s="180">
        <v>5.8184460769132205</v>
      </c>
      <c r="C15" s="180">
        <v>0</v>
      </c>
      <c r="D15" s="180" t="s">
        <v>162</v>
      </c>
      <c r="E15" s="181">
        <v>1.5508159106483828</v>
      </c>
      <c r="F15" s="180">
        <v>3.7563822453526803</v>
      </c>
      <c r="G15" s="158" t="s">
        <v>44</v>
      </c>
    </row>
    <row r="16" spans="1:7" ht="15" customHeight="1">
      <c r="A16" s="158" t="s">
        <v>49</v>
      </c>
      <c r="B16" s="180">
        <v>12.863881589395707</v>
      </c>
      <c r="C16" s="180" t="s">
        <v>162</v>
      </c>
      <c r="D16" s="180">
        <v>4.250621090980172</v>
      </c>
      <c r="E16" s="180">
        <v>2.4184988324267316</v>
      </c>
      <c r="F16" s="180">
        <v>5.6907497036139585</v>
      </c>
      <c r="G16" s="158" t="s">
        <v>50</v>
      </c>
    </row>
    <row r="17" spans="1:7" ht="15" customHeight="1">
      <c r="A17" s="329" t="s">
        <v>207</v>
      </c>
      <c r="B17" s="330"/>
      <c r="C17" s="330"/>
      <c r="D17" s="330"/>
      <c r="E17" s="330"/>
      <c r="F17" s="330"/>
      <c r="G17" s="331"/>
    </row>
    <row r="18" spans="1:7" ht="15" customHeight="1">
      <c r="A18" s="157" t="s">
        <v>59</v>
      </c>
      <c r="B18" s="180">
        <v>85.46990291730786</v>
      </c>
      <c r="C18" s="180">
        <v>25.88157212940002</v>
      </c>
      <c r="D18" s="180">
        <v>12.029248496709862</v>
      </c>
      <c r="E18" s="180">
        <v>18.36384718207975</v>
      </c>
      <c r="F18" s="180">
        <v>29.195235109118123</v>
      </c>
      <c r="G18" s="157" t="s">
        <v>2</v>
      </c>
    </row>
    <row r="19" spans="1:7" ht="15" customHeight="1">
      <c r="A19" s="158" t="s">
        <v>52</v>
      </c>
      <c r="B19" s="180">
        <v>4.555008665643306</v>
      </c>
      <c r="C19" s="180" t="s">
        <v>162</v>
      </c>
      <c r="D19" s="180" t="s">
        <v>162</v>
      </c>
      <c r="E19" s="180" t="s">
        <v>162</v>
      </c>
      <c r="F19" s="180">
        <v>2.78402264508656</v>
      </c>
      <c r="G19" s="158" t="s">
        <v>45</v>
      </c>
    </row>
    <row r="20" spans="1:7" ht="15" customHeight="1">
      <c r="A20" s="158" t="s">
        <v>53</v>
      </c>
      <c r="B20" s="180">
        <v>24.74252846553114</v>
      </c>
      <c r="C20" s="180">
        <v>14.754941496225289</v>
      </c>
      <c r="D20" s="181">
        <v>1.391226162735012</v>
      </c>
      <c r="E20" s="180">
        <v>2.4555403226359047</v>
      </c>
      <c r="F20" s="180">
        <v>6.140820483934916</v>
      </c>
      <c r="G20" s="158" t="s">
        <v>58</v>
      </c>
    </row>
    <row r="21" spans="1:7" ht="15" customHeight="1">
      <c r="A21" s="158" t="s">
        <v>54</v>
      </c>
      <c r="B21" s="180">
        <v>15.615086462406946</v>
      </c>
      <c r="C21" s="180" t="s">
        <v>162</v>
      </c>
      <c r="D21" s="180">
        <v>2.533675491798063</v>
      </c>
      <c r="E21" s="180">
        <v>5.928629226970497</v>
      </c>
      <c r="F21" s="180">
        <v>6.999692109132647</v>
      </c>
      <c r="G21" s="158" t="s">
        <v>46</v>
      </c>
    </row>
    <row r="22" spans="1:7" ht="15" customHeight="1">
      <c r="A22" s="158" t="s">
        <v>55</v>
      </c>
      <c r="B22" s="180">
        <v>6.669929696807394</v>
      </c>
      <c r="C22" s="180">
        <v>3.9386197943147265</v>
      </c>
      <c r="D22" s="180">
        <v>1.4628654065598021</v>
      </c>
      <c r="E22" s="180" t="s">
        <v>162</v>
      </c>
      <c r="F22" s="180" t="s">
        <v>162</v>
      </c>
      <c r="G22" s="158" t="s">
        <v>42</v>
      </c>
    </row>
    <row r="23" spans="1:7" ht="15" customHeight="1">
      <c r="A23" s="158" t="s">
        <v>56</v>
      </c>
      <c r="B23" s="180">
        <v>24.204449790886795</v>
      </c>
      <c r="C23" s="180">
        <v>6.00791715110499</v>
      </c>
      <c r="D23" s="180">
        <v>4.894863698142688</v>
      </c>
      <c r="E23" s="180">
        <v>6.46014556106729</v>
      </c>
      <c r="F23" s="180">
        <v>6.841523380571839</v>
      </c>
      <c r="G23" s="158" t="s">
        <v>43</v>
      </c>
    </row>
    <row r="24" spans="1:7" ht="15" customHeight="1">
      <c r="A24" s="158" t="s">
        <v>51</v>
      </c>
      <c r="B24" s="180">
        <v>9.68289983603211</v>
      </c>
      <c r="C24" s="180" t="s">
        <v>162</v>
      </c>
      <c r="D24" s="180" t="s">
        <v>162</v>
      </c>
      <c r="E24" s="180" t="s">
        <v>162</v>
      </c>
      <c r="F24" s="180">
        <v>5.855874822851129</v>
      </c>
      <c r="G24" s="158" t="s">
        <v>47</v>
      </c>
    </row>
    <row r="25" spans="1:7" ht="15" customHeight="1">
      <c r="A25" s="158" t="s">
        <v>187</v>
      </c>
      <c r="B25" s="205"/>
      <c r="C25" s="206"/>
      <c r="D25" s="206"/>
      <c r="E25" s="206"/>
      <c r="F25" s="206"/>
      <c r="G25" s="158" t="s">
        <v>48</v>
      </c>
    </row>
    <row r="26" spans="1:7" ht="15" customHeight="1">
      <c r="A26" s="158" t="s">
        <v>57</v>
      </c>
      <c r="B26" s="180">
        <v>3.4303588687784434</v>
      </c>
      <c r="C26" s="180">
        <v>0</v>
      </c>
      <c r="D26" s="180" t="s">
        <v>162</v>
      </c>
      <c r="E26" s="180" t="s">
        <v>162</v>
      </c>
      <c r="F26" s="180">
        <v>2.1626159992241227</v>
      </c>
      <c r="G26" s="158" t="s">
        <v>44</v>
      </c>
    </row>
    <row r="27" spans="1:7" ht="15" customHeight="1">
      <c r="A27" s="158" t="s">
        <v>49</v>
      </c>
      <c r="B27" s="180">
        <v>6.252540967253667</v>
      </c>
      <c r="C27" s="180" t="s">
        <v>162</v>
      </c>
      <c r="D27" s="180" t="s">
        <v>162</v>
      </c>
      <c r="E27" s="180" t="s">
        <v>502</v>
      </c>
      <c r="F27" s="180">
        <v>3.693258823627006</v>
      </c>
      <c r="G27" s="158" t="s">
        <v>50</v>
      </c>
    </row>
    <row r="28" spans="1:7" ht="15" customHeight="1">
      <c r="A28" s="329" t="s">
        <v>215</v>
      </c>
      <c r="B28" s="330"/>
      <c r="C28" s="330"/>
      <c r="D28" s="330"/>
      <c r="E28" s="330"/>
      <c r="F28" s="330"/>
      <c r="G28" s="331"/>
    </row>
    <row r="29" spans="1:7" ht="15" customHeight="1">
      <c r="A29" s="157" t="s">
        <v>59</v>
      </c>
      <c r="B29" s="180">
        <v>133.62970993534014</v>
      </c>
      <c r="C29" s="180">
        <v>29.10307687669821</v>
      </c>
      <c r="D29" s="180">
        <v>30.270614551765988</v>
      </c>
      <c r="E29" s="180">
        <v>31.369332811472646</v>
      </c>
      <c r="F29" s="180">
        <v>42.8866856954033</v>
      </c>
      <c r="G29" s="157" t="s">
        <v>2</v>
      </c>
    </row>
    <row r="30" spans="1:7" ht="15" customHeight="1">
      <c r="A30" s="158" t="s">
        <v>52</v>
      </c>
      <c r="B30" s="180">
        <v>18.410970360504407</v>
      </c>
      <c r="C30" s="180">
        <v>1.737119215370346</v>
      </c>
      <c r="D30" s="180">
        <v>1.6437180764256436</v>
      </c>
      <c r="E30" s="180">
        <v>2.353618491767712</v>
      </c>
      <c r="F30" s="180">
        <v>12.676514576940713</v>
      </c>
      <c r="G30" s="158" t="s">
        <v>45</v>
      </c>
    </row>
    <row r="31" spans="1:7" ht="15" customHeight="1">
      <c r="A31" s="158" t="s">
        <v>53</v>
      </c>
      <c r="B31" s="180">
        <v>39.75147053028405</v>
      </c>
      <c r="C31" s="180">
        <v>13.322966295803905</v>
      </c>
      <c r="D31" s="180">
        <v>5.777340449708023</v>
      </c>
      <c r="E31" s="180">
        <v>8.059700150537171</v>
      </c>
      <c r="F31" s="180">
        <v>12.591463634235009</v>
      </c>
      <c r="G31" s="158" t="s">
        <v>58</v>
      </c>
    </row>
    <row r="32" spans="1:7" ht="15" customHeight="1">
      <c r="A32" s="158" t="s">
        <v>54</v>
      </c>
      <c r="B32" s="180">
        <v>17.374148032766684</v>
      </c>
      <c r="C32" s="180" t="s">
        <v>162</v>
      </c>
      <c r="D32" s="180">
        <v>4.7422910770516085</v>
      </c>
      <c r="E32" s="180">
        <v>6.786909642150374</v>
      </c>
      <c r="F32" s="180">
        <v>5.322467888538457</v>
      </c>
      <c r="G32" s="158" t="s">
        <v>46</v>
      </c>
    </row>
    <row r="33" spans="1:7" ht="15" customHeight="1">
      <c r="A33" s="158" t="s">
        <v>55</v>
      </c>
      <c r="B33" s="180">
        <v>12.710793413802138</v>
      </c>
      <c r="C33" s="180">
        <v>7.052579039175598</v>
      </c>
      <c r="D33" s="180">
        <v>2.233618920573692</v>
      </c>
      <c r="E33" s="180">
        <v>2.231229394480869</v>
      </c>
      <c r="F33" s="180" t="s">
        <v>162</v>
      </c>
      <c r="G33" s="158" t="s">
        <v>42</v>
      </c>
    </row>
    <row r="34" spans="1:7" ht="15" customHeight="1">
      <c r="A34" s="158" t="s">
        <v>56</v>
      </c>
      <c r="B34" s="180">
        <v>36.382899767706036</v>
      </c>
      <c r="C34" s="180">
        <v>6.334303390678467</v>
      </c>
      <c r="D34" s="180">
        <v>12.127501269086565</v>
      </c>
      <c r="E34" s="180">
        <v>10.409478697939383</v>
      </c>
      <c r="F34" s="180">
        <v>7.51161641000166</v>
      </c>
      <c r="G34" s="158" t="s">
        <v>43</v>
      </c>
    </row>
    <row r="35" spans="1:7" ht="15" customHeight="1">
      <c r="A35" s="158" t="s">
        <v>51</v>
      </c>
      <c r="B35" s="180">
        <v>8.99942783027681</v>
      </c>
      <c r="C35" s="180" t="s">
        <v>162</v>
      </c>
      <c r="D35" s="180" t="s">
        <v>162</v>
      </c>
      <c r="E35" s="180" t="s">
        <v>162</v>
      </c>
      <c r="F35" s="180" t="s">
        <v>162</v>
      </c>
      <c r="G35" s="158" t="s">
        <v>47</v>
      </c>
    </row>
    <row r="36" spans="1:7" ht="15" customHeight="1">
      <c r="A36" s="158" t="s">
        <v>187</v>
      </c>
      <c r="B36" s="180"/>
      <c r="C36" s="180"/>
      <c r="D36" s="180"/>
      <c r="E36" s="180"/>
      <c r="F36" s="180"/>
      <c r="G36" s="158" t="s">
        <v>48</v>
      </c>
    </row>
    <row r="37" spans="1:7" ht="15" customHeight="1">
      <c r="A37" s="158" t="s">
        <v>57</v>
      </c>
      <c r="B37" s="180">
        <v>2.388087208134781</v>
      </c>
      <c r="C37" s="180">
        <v>0</v>
      </c>
      <c r="D37" s="180" t="s">
        <v>162</v>
      </c>
      <c r="E37" s="180" t="s">
        <v>162</v>
      </c>
      <c r="F37" s="180" t="s">
        <v>500</v>
      </c>
      <c r="G37" s="158" t="s">
        <v>44</v>
      </c>
    </row>
    <row r="38" spans="1:7" ht="15" customHeight="1">
      <c r="A38" s="158" t="s">
        <v>49</v>
      </c>
      <c r="B38" s="180">
        <v>6.611340622142029</v>
      </c>
      <c r="C38" s="180" t="s">
        <v>162</v>
      </c>
      <c r="D38" s="180">
        <v>3.318585651712387</v>
      </c>
      <c r="E38" s="180" t="s">
        <v>162</v>
      </c>
      <c r="F38" s="180" t="s">
        <v>503</v>
      </c>
      <c r="G38" s="158" t="s">
        <v>50</v>
      </c>
    </row>
    <row r="39" spans="1:7" ht="12.75">
      <c r="A39" s="159"/>
      <c r="B39" s="160"/>
      <c r="C39" s="160"/>
      <c r="D39" s="160"/>
      <c r="E39" s="160"/>
      <c r="F39" s="160"/>
      <c r="G39" s="159"/>
    </row>
    <row r="45" ht="12.75">
      <c r="A45" s="162"/>
    </row>
  </sheetData>
  <sheetProtection/>
  <mergeCells count="7">
    <mergeCell ref="A28:G28"/>
    <mergeCell ref="B3:F3"/>
    <mergeCell ref="A4:A5"/>
    <mergeCell ref="B4:F4"/>
    <mergeCell ref="G4:G5"/>
    <mergeCell ref="A6:G6"/>
    <mergeCell ref="A17:G17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E23" sqref="E23"/>
    </sheetView>
  </sheetViews>
  <sheetFormatPr defaultColWidth="9.140625" defaultRowHeight="12.75"/>
  <cols>
    <col min="1" max="1" width="29.421875" style="0" customWidth="1"/>
    <col min="2" max="4" width="14.7109375" style="0" customWidth="1"/>
    <col min="5" max="5" width="29.140625" style="0" customWidth="1"/>
  </cols>
  <sheetData>
    <row r="1" s="178" customFormat="1" ht="14.25" customHeight="1">
      <c r="A1" s="95" t="s">
        <v>437</v>
      </c>
    </row>
    <row r="2" ht="14.25" customHeight="1">
      <c r="A2" s="58" t="s">
        <v>438</v>
      </c>
    </row>
    <row r="3" spans="1:5" ht="21" customHeight="1">
      <c r="A3" s="336"/>
      <c r="B3" s="338" t="s">
        <v>243</v>
      </c>
      <c r="C3" s="338" t="s">
        <v>112</v>
      </c>
      <c r="D3" s="338" t="s">
        <v>115</v>
      </c>
      <c r="E3" s="336"/>
    </row>
    <row r="4" spans="1:5" ht="21" customHeight="1">
      <c r="A4" s="337"/>
      <c r="B4" s="339"/>
      <c r="C4" s="339"/>
      <c r="D4" s="339"/>
      <c r="E4" s="337"/>
    </row>
    <row r="5" spans="1:5" ht="21.75" customHeight="1">
      <c r="A5" s="172" t="s">
        <v>439</v>
      </c>
      <c r="B5" s="200">
        <v>49.94648215114173</v>
      </c>
      <c r="C5" s="200">
        <v>56.07702935026402</v>
      </c>
      <c r="D5" s="200">
        <v>43.15013712297329</v>
      </c>
      <c r="E5" s="167" t="s">
        <v>440</v>
      </c>
    </row>
    <row r="6" spans="1:5" ht="15" customHeight="1">
      <c r="A6" s="168" t="s">
        <v>441</v>
      </c>
      <c r="B6" s="200">
        <v>38.047860548875015</v>
      </c>
      <c r="C6" s="200">
        <v>42.87813539124958</v>
      </c>
      <c r="D6" s="200">
        <v>32.693001782864826</v>
      </c>
      <c r="E6" s="169" t="s">
        <v>442</v>
      </c>
    </row>
    <row r="7" spans="1:5" ht="24.75" customHeight="1">
      <c r="A7" s="170" t="s">
        <v>362</v>
      </c>
      <c r="B7" s="200">
        <v>23.822742042694</v>
      </c>
      <c r="C7" s="200">
        <v>23.53707768036807</v>
      </c>
      <c r="D7" s="200">
        <v>24.234303845447172</v>
      </c>
      <c r="E7" s="167" t="s">
        <v>363</v>
      </c>
    </row>
    <row r="8" spans="1:5" ht="15" customHeight="1">
      <c r="A8" s="168"/>
      <c r="B8" s="182"/>
      <c r="C8" s="182"/>
      <c r="D8" s="182"/>
      <c r="E8" s="169"/>
    </row>
    <row r="9" spans="1:5" ht="25.5" customHeight="1">
      <c r="A9" s="170" t="s">
        <v>510</v>
      </c>
      <c r="B9" s="182">
        <v>10.484796945144915</v>
      </c>
      <c r="C9" s="182">
        <v>10.448838109304301</v>
      </c>
      <c r="D9" s="182">
        <v>10.531579356328404</v>
      </c>
      <c r="E9" s="171" t="s">
        <v>512</v>
      </c>
    </row>
    <row r="10" spans="1:5" ht="15" customHeight="1">
      <c r="A10" s="172"/>
      <c r="B10" s="183"/>
      <c r="C10" s="183"/>
      <c r="D10" s="183"/>
      <c r="E10" s="167"/>
    </row>
    <row r="11" spans="1:5" ht="34.5" customHeight="1">
      <c r="A11" s="201" t="s">
        <v>511</v>
      </c>
      <c r="B11" s="183">
        <v>72.69644378064336</v>
      </c>
      <c r="C11" s="183">
        <v>73.89747610965452</v>
      </c>
      <c r="D11" s="183">
        <v>71.20271037989846</v>
      </c>
      <c r="E11" s="167" t="s">
        <v>513</v>
      </c>
    </row>
    <row r="12" spans="1:5" ht="15" customHeight="1">
      <c r="A12" s="168"/>
      <c r="B12" s="182"/>
      <c r="C12" s="182"/>
      <c r="D12" s="182"/>
      <c r="E12" s="169"/>
    </row>
    <row r="16" ht="13.5">
      <c r="A16" s="173" t="s">
        <v>508</v>
      </c>
    </row>
    <row r="17" ht="12.75">
      <c r="A17" s="173" t="s">
        <v>364</v>
      </c>
    </row>
    <row r="19" ht="13.5">
      <c r="A19" s="173" t="s">
        <v>509</v>
      </c>
    </row>
    <row r="20" ht="12.75">
      <c r="A20" s="173" t="s">
        <v>365</v>
      </c>
    </row>
  </sheetData>
  <sheetProtection/>
  <mergeCells count="5"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13.8515625" style="163" customWidth="1"/>
    <col min="2" max="2" width="7.140625" style="163" customWidth="1"/>
    <col min="3" max="3" width="10.8515625" style="163" customWidth="1"/>
    <col min="4" max="5" width="10.00390625" style="163" customWidth="1"/>
    <col min="6" max="6" width="8.28125" style="163" customWidth="1"/>
    <col min="7" max="7" width="10.57421875" style="163" customWidth="1"/>
    <col min="8" max="9" width="9.8515625" style="163" customWidth="1"/>
    <col min="10" max="10" width="8.421875" style="163" customWidth="1"/>
    <col min="11" max="11" width="10.140625" style="163" customWidth="1"/>
    <col min="12" max="12" width="11.140625" style="163" customWidth="1"/>
    <col min="13" max="16384" width="9.140625" style="163" customWidth="1"/>
  </cols>
  <sheetData>
    <row r="1" spans="1:12" s="166" customFormat="1" ht="15" customHeight="1">
      <c r="A1" s="152" t="s">
        <v>395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ht="15" customHeight="1">
      <c r="A2" s="37" t="s">
        <v>396</v>
      </c>
    </row>
    <row r="3" spans="2:13" ht="15" customHeight="1">
      <c r="B3" s="231" t="s">
        <v>41</v>
      </c>
      <c r="C3" s="231"/>
      <c r="D3" s="231"/>
      <c r="E3" s="231"/>
      <c r="F3" s="231" t="s">
        <v>112</v>
      </c>
      <c r="G3" s="231"/>
      <c r="H3" s="231"/>
      <c r="I3" s="231"/>
      <c r="J3" s="231" t="s">
        <v>115</v>
      </c>
      <c r="K3" s="231"/>
      <c r="L3" s="231"/>
      <c r="M3" s="231"/>
    </row>
    <row r="4" spans="1:13" ht="72.75" customHeight="1">
      <c r="A4" s="164"/>
      <c r="B4" s="39" t="s">
        <v>184</v>
      </c>
      <c r="C4" s="39" t="s">
        <v>185</v>
      </c>
      <c r="D4" s="39" t="s">
        <v>186</v>
      </c>
      <c r="E4" s="188" t="s">
        <v>366</v>
      </c>
      <c r="F4" s="39" t="s">
        <v>184</v>
      </c>
      <c r="G4" s="39" t="s">
        <v>185</v>
      </c>
      <c r="H4" s="39" t="s">
        <v>186</v>
      </c>
      <c r="I4" s="188" t="s">
        <v>367</v>
      </c>
      <c r="J4" s="39" t="s">
        <v>184</v>
      </c>
      <c r="K4" s="39" t="s">
        <v>185</v>
      </c>
      <c r="L4" s="39" t="s">
        <v>186</v>
      </c>
      <c r="M4" s="188" t="s">
        <v>367</v>
      </c>
    </row>
    <row r="5" spans="1:19" ht="15" customHeight="1">
      <c r="A5" s="165" t="s">
        <v>204</v>
      </c>
      <c r="B5" s="228"/>
      <c r="C5" s="229"/>
      <c r="D5" s="229"/>
      <c r="E5" s="229"/>
      <c r="F5" s="229"/>
      <c r="G5" s="229"/>
      <c r="H5" s="229"/>
      <c r="I5" s="229"/>
      <c r="J5" s="229"/>
      <c r="K5" s="229"/>
      <c r="L5" s="230"/>
      <c r="M5" s="164"/>
      <c r="O5" s="2"/>
      <c r="P5" s="2"/>
      <c r="Q5" s="2"/>
      <c r="R5" s="2"/>
      <c r="S5" s="2"/>
    </row>
    <row r="6" spans="1:13" ht="15" customHeight="1">
      <c r="A6" s="165" t="s">
        <v>24</v>
      </c>
      <c r="B6" s="113">
        <v>56.2</v>
      </c>
      <c r="C6" s="113">
        <v>48.1</v>
      </c>
      <c r="D6" s="113">
        <v>14.4</v>
      </c>
      <c r="E6" s="113">
        <v>43.8</v>
      </c>
      <c r="F6" s="113">
        <v>65</v>
      </c>
      <c r="G6" s="113">
        <v>55.8</v>
      </c>
      <c r="H6" s="113">
        <v>14.1</v>
      </c>
      <c r="I6" s="113">
        <v>35</v>
      </c>
      <c r="J6" s="113">
        <v>47.7</v>
      </c>
      <c r="K6" s="113">
        <v>40.7</v>
      </c>
      <c r="L6" s="113">
        <v>14.8</v>
      </c>
      <c r="M6" s="174">
        <v>52.3</v>
      </c>
    </row>
    <row r="7" spans="1:13" ht="15" customHeight="1">
      <c r="A7" s="165" t="s">
        <v>17</v>
      </c>
      <c r="B7" s="113">
        <v>36</v>
      </c>
      <c r="C7" s="113" t="s">
        <v>449</v>
      </c>
      <c r="D7" s="113">
        <v>23.9</v>
      </c>
      <c r="E7" s="113">
        <v>64</v>
      </c>
      <c r="F7" s="113">
        <v>41.7</v>
      </c>
      <c r="G7" s="113" t="s">
        <v>370</v>
      </c>
      <c r="H7" s="113">
        <v>27.8</v>
      </c>
      <c r="I7" s="113">
        <v>58.3</v>
      </c>
      <c r="J7" s="113">
        <v>29.9</v>
      </c>
      <c r="K7" s="113">
        <v>24.5</v>
      </c>
      <c r="L7" s="113" t="s">
        <v>450</v>
      </c>
      <c r="M7" s="174">
        <v>70.1</v>
      </c>
    </row>
    <row r="8" spans="1:13" ht="15" customHeight="1">
      <c r="A8" s="165" t="s">
        <v>18</v>
      </c>
      <c r="B8" s="113">
        <v>80.3</v>
      </c>
      <c r="C8" s="113">
        <v>67.6</v>
      </c>
      <c r="D8" s="113">
        <v>15.9</v>
      </c>
      <c r="E8" s="113">
        <v>19.700000000000003</v>
      </c>
      <c r="F8" s="113">
        <v>88.8</v>
      </c>
      <c r="G8" s="113">
        <v>76.1</v>
      </c>
      <c r="H8" s="113">
        <v>14.3</v>
      </c>
      <c r="I8" s="113">
        <v>11.200000000000003</v>
      </c>
      <c r="J8" s="113">
        <v>71.7</v>
      </c>
      <c r="K8" s="113">
        <v>58.9</v>
      </c>
      <c r="L8" s="113">
        <v>17.8</v>
      </c>
      <c r="M8" s="174">
        <v>28.299999999999997</v>
      </c>
    </row>
    <row r="9" spans="1:13" ht="15" customHeight="1">
      <c r="A9" s="165" t="s">
        <v>22</v>
      </c>
      <c r="B9" s="113">
        <v>59</v>
      </c>
      <c r="C9" s="113">
        <v>54.4</v>
      </c>
      <c r="D9" s="113">
        <v>7.9</v>
      </c>
      <c r="E9" s="113">
        <v>41</v>
      </c>
      <c r="F9" s="113">
        <v>68.9</v>
      </c>
      <c r="G9" s="113">
        <v>62.8</v>
      </c>
      <c r="H9" s="113">
        <v>8.9</v>
      </c>
      <c r="I9" s="113">
        <v>31.099999999999994</v>
      </c>
      <c r="J9" s="113">
        <v>49.7</v>
      </c>
      <c r="K9" s="113">
        <v>46.4</v>
      </c>
      <c r="L9" s="113">
        <v>6.6</v>
      </c>
      <c r="M9" s="174">
        <v>50.3</v>
      </c>
    </row>
    <row r="10" spans="1:13" ht="15" customHeight="1">
      <c r="A10" s="165" t="s">
        <v>23</v>
      </c>
      <c r="B10" s="113" t="s">
        <v>276</v>
      </c>
      <c r="C10" s="113" t="s">
        <v>282</v>
      </c>
      <c r="D10" s="113" t="s">
        <v>162</v>
      </c>
      <c r="E10" s="113">
        <v>107.4</v>
      </c>
      <c r="F10" s="113">
        <v>11.7</v>
      </c>
      <c r="G10" s="113">
        <v>11.7</v>
      </c>
      <c r="H10" s="113" t="s">
        <v>162</v>
      </c>
      <c r="I10" s="113">
        <v>88.3</v>
      </c>
      <c r="J10" s="113" t="s">
        <v>381</v>
      </c>
      <c r="K10" s="113" t="s">
        <v>451</v>
      </c>
      <c r="L10" s="113" t="s">
        <v>356</v>
      </c>
      <c r="M10" s="174" t="s">
        <v>501</v>
      </c>
    </row>
    <row r="11" spans="1:13" ht="15" customHeight="1">
      <c r="A11" s="165" t="s">
        <v>21</v>
      </c>
      <c r="B11" s="113">
        <v>65.2</v>
      </c>
      <c r="C11" s="113">
        <v>55.6</v>
      </c>
      <c r="D11" s="113">
        <v>14.7</v>
      </c>
      <c r="E11" s="113">
        <v>34.8</v>
      </c>
      <c r="F11" s="113">
        <v>73.3</v>
      </c>
      <c r="G11" s="113">
        <v>62.7</v>
      </c>
      <c r="H11" s="113">
        <v>14.5</v>
      </c>
      <c r="I11" s="113">
        <v>26.700000000000003</v>
      </c>
      <c r="J11" s="113">
        <v>57</v>
      </c>
      <c r="K11" s="113">
        <v>48.4</v>
      </c>
      <c r="L11" s="113">
        <v>15</v>
      </c>
      <c r="M11" s="174">
        <v>43</v>
      </c>
    </row>
    <row r="12" spans="1:13" ht="15" customHeight="1">
      <c r="A12" s="165" t="s">
        <v>346</v>
      </c>
      <c r="B12" s="186">
        <v>70.8</v>
      </c>
      <c r="C12" s="113">
        <v>60.5</v>
      </c>
      <c r="D12" s="113">
        <v>14.5</v>
      </c>
      <c r="E12" s="113">
        <v>29.200000000000003</v>
      </c>
      <c r="F12" s="113">
        <v>79.7</v>
      </c>
      <c r="G12" s="113">
        <v>68.5</v>
      </c>
      <c r="H12" s="113">
        <v>14.1</v>
      </c>
      <c r="I12" s="113">
        <v>20.299999999999997</v>
      </c>
      <c r="J12" s="113">
        <v>61.9</v>
      </c>
      <c r="K12" s="113">
        <v>52.6</v>
      </c>
      <c r="L12" s="113">
        <v>15</v>
      </c>
      <c r="M12" s="174">
        <v>38.1</v>
      </c>
    </row>
    <row r="13" spans="1:13" ht="15" customHeight="1">
      <c r="A13" s="165" t="s">
        <v>20</v>
      </c>
      <c r="B13" s="113">
        <v>51.4</v>
      </c>
      <c r="C13" s="113">
        <v>48</v>
      </c>
      <c r="D13" s="113">
        <v>6.6</v>
      </c>
      <c r="E13" s="113">
        <v>48.6</v>
      </c>
      <c r="F13" s="113">
        <v>61</v>
      </c>
      <c r="G13" s="113">
        <v>56.4</v>
      </c>
      <c r="H13" s="113">
        <v>7.5</v>
      </c>
      <c r="I13" s="113">
        <v>39</v>
      </c>
      <c r="J13" s="113">
        <v>42.4</v>
      </c>
      <c r="K13" s="113">
        <v>40.1</v>
      </c>
      <c r="L13" s="113" t="s">
        <v>443</v>
      </c>
      <c r="M13" s="174">
        <v>57.6</v>
      </c>
    </row>
    <row r="14" spans="1:13" ht="12">
      <c r="A14" s="165" t="s">
        <v>347</v>
      </c>
      <c r="B14" s="174">
        <v>63.372444632903225</v>
      </c>
      <c r="C14" s="187">
        <v>54.2</v>
      </c>
      <c r="D14" s="187">
        <v>14.5</v>
      </c>
      <c r="E14" s="113">
        <v>36.627555367096775</v>
      </c>
      <c r="F14" s="187">
        <v>71.9</v>
      </c>
      <c r="G14" s="187">
        <v>61.7</v>
      </c>
      <c r="H14" s="187">
        <v>14.3</v>
      </c>
      <c r="I14" s="113">
        <v>28.099999999999994</v>
      </c>
      <c r="J14" s="187">
        <v>54.9</v>
      </c>
      <c r="K14" s="187">
        <v>46.7</v>
      </c>
      <c r="L14" s="187">
        <v>14.9</v>
      </c>
      <c r="M14" s="174">
        <v>45.1</v>
      </c>
    </row>
  </sheetData>
  <sheetProtection/>
  <mergeCells count="4">
    <mergeCell ref="B5:L5"/>
    <mergeCell ref="B3:E3"/>
    <mergeCell ref="F3:I3"/>
    <mergeCell ref="J3:M3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pane ySplit="6" topLeftCell="A19" activePane="bottomLeft" state="frozen"/>
      <selection pane="topLeft" activeCell="A1" sqref="A1"/>
      <selection pane="bottomLeft" activeCell="I34" sqref="I34"/>
    </sheetView>
  </sheetViews>
  <sheetFormatPr defaultColWidth="9.140625" defaultRowHeight="12.75"/>
  <cols>
    <col min="1" max="1" width="34.140625" style="0" customWidth="1"/>
    <col min="2" max="2" width="8.28125" style="0" customWidth="1"/>
    <col min="3" max="3" width="7.00390625" style="0" customWidth="1"/>
    <col min="4" max="4" width="6.421875" style="0" customWidth="1"/>
    <col min="5" max="5" width="7.57421875" style="0" customWidth="1"/>
    <col min="6" max="6" width="7.00390625" style="0" customWidth="1"/>
    <col min="7" max="7" width="7.7109375" style="0" customWidth="1"/>
    <col min="8" max="8" width="6.28125" style="0" customWidth="1"/>
    <col min="9" max="9" width="6.421875" style="0" customWidth="1"/>
    <col min="10" max="10" width="39.00390625" style="0" customWidth="1"/>
  </cols>
  <sheetData>
    <row r="1" s="232" customFormat="1" ht="15" customHeight="1">
      <c r="A1" s="232" t="s">
        <v>397</v>
      </c>
    </row>
    <row r="2" spans="1:10" s="149" customFormat="1" ht="15" customHeight="1">
      <c r="A2" s="148" t="s">
        <v>398</v>
      </c>
      <c r="B2" s="126"/>
      <c r="C2" s="126"/>
      <c r="D2" s="126"/>
      <c r="E2" s="126"/>
      <c r="F2" s="126"/>
      <c r="G2" s="126"/>
      <c r="H2" s="126"/>
      <c r="I2" s="126"/>
      <c r="J2" s="126"/>
    </row>
    <row r="3" spans="1:10" ht="15" customHeight="1">
      <c r="A3" s="236"/>
      <c r="B3" s="242">
        <v>1000</v>
      </c>
      <c r="C3" s="242"/>
      <c r="D3" s="242"/>
      <c r="E3" s="242"/>
      <c r="F3" s="242"/>
      <c r="G3" s="242"/>
      <c r="H3" s="242"/>
      <c r="I3" s="242"/>
      <c r="J3" s="236"/>
    </row>
    <row r="4" spans="1:10" ht="15" customHeight="1">
      <c r="A4" s="237"/>
      <c r="B4" s="239" t="s">
        <v>0</v>
      </c>
      <c r="C4" s="240"/>
      <c r="D4" s="240"/>
      <c r="E4" s="240"/>
      <c r="F4" s="240"/>
      <c r="G4" s="240"/>
      <c r="H4" s="240"/>
      <c r="I4" s="241"/>
      <c r="J4" s="237"/>
    </row>
    <row r="5" spans="1:10" ht="26.25" customHeight="1">
      <c r="A5" s="238"/>
      <c r="B5" s="49" t="s">
        <v>209</v>
      </c>
      <c r="C5" s="49" t="s">
        <v>17</v>
      </c>
      <c r="D5" s="49" t="s">
        <v>35</v>
      </c>
      <c r="E5" s="49" t="s">
        <v>36</v>
      </c>
      <c r="F5" s="49" t="s">
        <v>37</v>
      </c>
      <c r="G5" s="49" t="s">
        <v>20</v>
      </c>
      <c r="H5" s="49" t="s">
        <v>38</v>
      </c>
      <c r="I5" s="50" t="s">
        <v>39</v>
      </c>
      <c r="J5" s="238"/>
    </row>
    <row r="6" spans="1:10" ht="15" customHeight="1">
      <c r="A6" s="242" t="s">
        <v>210</v>
      </c>
      <c r="B6" s="242"/>
      <c r="C6" s="242"/>
      <c r="D6" s="242"/>
      <c r="E6" s="242"/>
      <c r="F6" s="242"/>
      <c r="G6" s="242"/>
      <c r="H6" s="242"/>
      <c r="I6" s="242"/>
      <c r="J6" s="242"/>
    </row>
    <row r="7" spans="1:10" ht="15" customHeight="1">
      <c r="A7" s="44" t="s">
        <v>59</v>
      </c>
      <c r="B7" s="113">
        <v>499.8</v>
      </c>
      <c r="C7" s="113">
        <v>86</v>
      </c>
      <c r="D7" s="113">
        <v>90.8</v>
      </c>
      <c r="E7" s="113">
        <v>82.8</v>
      </c>
      <c r="F7" s="113">
        <v>87.1</v>
      </c>
      <c r="G7" s="113">
        <v>75.4</v>
      </c>
      <c r="H7" s="113">
        <v>46.3</v>
      </c>
      <c r="I7" s="113">
        <v>31.5</v>
      </c>
      <c r="J7" s="44" t="s">
        <v>2</v>
      </c>
    </row>
    <row r="8" spans="1:10" ht="15" customHeight="1">
      <c r="A8" s="51" t="s">
        <v>52</v>
      </c>
      <c r="B8" s="113">
        <v>28.4</v>
      </c>
      <c r="C8" s="113" t="s">
        <v>287</v>
      </c>
      <c r="D8" s="113">
        <v>1.8</v>
      </c>
      <c r="E8" s="113" t="s">
        <v>361</v>
      </c>
      <c r="F8" s="113" t="s">
        <v>171</v>
      </c>
      <c r="G8" s="113">
        <v>3.2</v>
      </c>
      <c r="H8" s="113" t="s">
        <v>266</v>
      </c>
      <c r="I8" s="113">
        <v>11.4</v>
      </c>
      <c r="J8" s="51" t="s">
        <v>45</v>
      </c>
    </row>
    <row r="9" spans="1:10" ht="15" customHeight="1">
      <c r="A9" s="51" t="s">
        <v>53</v>
      </c>
      <c r="B9" s="113">
        <v>92.4</v>
      </c>
      <c r="C9" s="113">
        <v>30.6</v>
      </c>
      <c r="D9" s="113">
        <v>4.7</v>
      </c>
      <c r="E9" s="113">
        <v>11.5</v>
      </c>
      <c r="F9" s="113">
        <v>12.8</v>
      </c>
      <c r="G9" s="113">
        <v>12.8</v>
      </c>
      <c r="H9" s="113">
        <v>11.9</v>
      </c>
      <c r="I9" s="113">
        <v>8.1</v>
      </c>
      <c r="J9" s="51" t="s">
        <v>58</v>
      </c>
    </row>
    <row r="10" spans="1:10" ht="15" customHeight="1">
      <c r="A10" s="52" t="s">
        <v>54</v>
      </c>
      <c r="B10" s="113">
        <v>71.8</v>
      </c>
      <c r="C10" s="113">
        <v>2.6</v>
      </c>
      <c r="D10" s="113">
        <v>9.9</v>
      </c>
      <c r="E10" s="113">
        <v>15.3</v>
      </c>
      <c r="F10" s="113">
        <v>16.4</v>
      </c>
      <c r="G10" s="113">
        <v>14.8</v>
      </c>
      <c r="H10" s="113">
        <v>8.2</v>
      </c>
      <c r="I10" s="113">
        <v>4.5</v>
      </c>
      <c r="J10" s="52" t="s">
        <v>46</v>
      </c>
    </row>
    <row r="11" spans="1:10" ht="15" customHeight="1">
      <c r="A11" s="51" t="s">
        <v>55</v>
      </c>
      <c r="B11" s="113">
        <v>33.7</v>
      </c>
      <c r="C11" s="113">
        <v>13.2</v>
      </c>
      <c r="D11" s="113">
        <v>6.2</v>
      </c>
      <c r="E11" s="113">
        <v>4.7</v>
      </c>
      <c r="F11" s="113">
        <v>3.7</v>
      </c>
      <c r="G11" s="113">
        <v>3.9</v>
      </c>
      <c r="H11" s="113" t="s">
        <v>502</v>
      </c>
      <c r="I11" s="113" t="s">
        <v>162</v>
      </c>
      <c r="J11" s="51" t="s">
        <v>42</v>
      </c>
    </row>
    <row r="12" spans="1:10" ht="15" customHeight="1">
      <c r="A12" s="51" t="s">
        <v>56</v>
      </c>
      <c r="B12" s="113">
        <v>179.4</v>
      </c>
      <c r="C12" s="113">
        <v>30.8</v>
      </c>
      <c r="D12" s="113">
        <v>37.3</v>
      </c>
      <c r="E12" s="113">
        <v>30.7</v>
      </c>
      <c r="F12" s="113">
        <v>41.2</v>
      </c>
      <c r="G12" s="113">
        <v>24</v>
      </c>
      <c r="H12" s="113">
        <v>11.5</v>
      </c>
      <c r="I12" s="113">
        <v>3.8</v>
      </c>
      <c r="J12" s="51" t="s">
        <v>43</v>
      </c>
    </row>
    <row r="13" spans="1:10" ht="15" customHeight="1">
      <c r="A13" s="51" t="s">
        <v>51</v>
      </c>
      <c r="B13" s="113">
        <v>94.2</v>
      </c>
      <c r="C13" s="113">
        <v>5.1</v>
      </c>
      <c r="D13" s="113">
        <v>30.8</v>
      </c>
      <c r="E13" s="113">
        <v>18.7</v>
      </c>
      <c r="F13" s="113">
        <v>11.7</v>
      </c>
      <c r="G13" s="113">
        <v>16.6</v>
      </c>
      <c r="H13" s="113">
        <v>8.2</v>
      </c>
      <c r="I13" s="113">
        <v>3.1</v>
      </c>
      <c r="J13" s="51" t="s">
        <v>47</v>
      </c>
    </row>
    <row r="14" spans="1:10" ht="15" customHeight="1">
      <c r="A14" s="51" t="s">
        <v>187</v>
      </c>
      <c r="B14" s="19"/>
      <c r="C14" s="19"/>
      <c r="D14" s="19"/>
      <c r="E14" s="19"/>
      <c r="F14" s="19"/>
      <c r="G14" s="19"/>
      <c r="H14" s="19"/>
      <c r="I14" s="19"/>
      <c r="J14" s="51" t="s">
        <v>48</v>
      </c>
    </row>
    <row r="15" spans="1:10" ht="15" customHeight="1">
      <c r="A15" s="51" t="s">
        <v>57</v>
      </c>
      <c r="B15" s="113">
        <v>12.5</v>
      </c>
      <c r="C15" s="113" t="s">
        <v>162</v>
      </c>
      <c r="D15" s="113" t="s">
        <v>269</v>
      </c>
      <c r="E15" s="113">
        <v>1.6</v>
      </c>
      <c r="F15" s="113">
        <v>2.2</v>
      </c>
      <c r="G15" s="113" t="s">
        <v>164</v>
      </c>
      <c r="H15" s="113">
        <v>3</v>
      </c>
      <c r="I15" s="113" t="s">
        <v>288</v>
      </c>
      <c r="J15" s="51" t="s">
        <v>44</v>
      </c>
    </row>
    <row r="16" spans="1:10" ht="27" customHeight="1">
      <c r="A16" s="51" t="s">
        <v>49</v>
      </c>
      <c r="B16" s="113">
        <v>81.7</v>
      </c>
      <c r="C16" s="113">
        <v>4.9</v>
      </c>
      <c r="D16" s="113">
        <v>29.7</v>
      </c>
      <c r="E16" s="113">
        <v>17.1</v>
      </c>
      <c r="F16" s="113">
        <v>9.4</v>
      </c>
      <c r="G16" s="113">
        <v>13.4</v>
      </c>
      <c r="H16" s="113">
        <v>5.2</v>
      </c>
      <c r="I16" s="113">
        <v>2</v>
      </c>
      <c r="J16" s="51" t="s">
        <v>50</v>
      </c>
    </row>
    <row r="17" spans="1:10" ht="15" customHeight="1">
      <c r="A17" s="242" t="s">
        <v>207</v>
      </c>
      <c r="B17" s="242"/>
      <c r="C17" s="242"/>
      <c r="D17" s="242"/>
      <c r="E17" s="242"/>
      <c r="F17" s="242"/>
      <c r="G17" s="242"/>
      <c r="H17" s="242"/>
      <c r="I17" s="242"/>
      <c r="J17" s="242"/>
    </row>
    <row r="18" spans="1:10" ht="15" customHeight="1">
      <c r="A18" s="44" t="s">
        <v>59</v>
      </c>
      <c r="B18" s="114">
        <v>244.2</v>
      </c>
      <c r="C18" s="114">
        <v>44.4</v>
      </c>
      <c r="D18" s="114">
        <v>45.8</v>
      </c>
      <c r="E18" s="114">
        <v>40.9</v>
      </c>
      <c r="F18" s="114">
        <v>43.5</v>
      </c>
      <c r="G18" s="114">
        <v>36.5</v>
      </c>
      <c r="H18" s="114">
        <v>20.3</v>
      </c>
      <c r="I18" s="114">
        <v>12.7</v>
      </c>
      <c r="J18" s="44" t="s">
        <v>2</v>
      </c>
    </row>
    <row r="19" spans="1:10" ht="15" customHeight="1">
      <c r="A19" s="51" t="s">
        <v>52</v>
      </c>
      <c r="B19" s="114">
        <v>8</v>
      </c>
      <c r="C19" s="114" t="s">
        <v>273</v>
      </c>
      <c r="D19" s="114" t="s">
        <v>162</v>
      </c>
      <c r="E19" s="114" t="s">
        <v>162</v>
      </c>
      <c r="F19" s="114" t="s">
        <v>162</v>
      </c>
      <c r="G19" s="114" t="s">
        <v>162</v>
      </c>
      <c r="H19" s="114" t="s">
        <v>162</v>
      </c>
      <c r="I19" s="114">
        <v>2.2</v>
      </c>
      <c r="J19" s="51" t="s">
        <v>45</v>
      </c>
    </row>
    <row r="20" spans="1:10" ht="15" customHeight="1">
      <c r="A20" s="51" t="s">
        <v>53</v>
      </c>
      <c r="B20" s="114">
        <v>40.9</v>
      </c>
      <c r="C20" s="114">
        <v>15.8</v>
      </c>
      <c r="D20" s="114">
        <v>2.1</v>
      </c>
      <c r="E20" s="114">
        <v>5.6</v>
      </c>
      <c r="F20" s="114">
        <v>6.3</v>
      </c>
      <c r="G20" s="114">
        <v>4.2</v>
      </c>
      <c r="H20" s="114">
        <v>3.7</v>
      </c>
      <c r="I20" s="114">
        <v>3.2</v>
      </c>
      <c r="J20" s="51" t="s">
        <v>58</v>
      </c>
    </row>
    <row r="21" spans="1:10" ht="15" customHeight="1">
      <c r="A21" s="53" t="s">
        <v>54</v>
      </c>
      <c r="B21" s="114">
        <v>44.4</v>
      </c>
      <c r="C21" s="114">
        <v>1.7</v>
      </c>
      <c r="D21" s="114">
        <v>6.8</v>
      </c>
      <c r="E21" s="114">
        <v>9.4</v>
      </c>
      <c r="F21" s="114">
        <v>10.5</v>
      </c>
      <c r="G21" s="114">
        <v>8.7</v>
      </c>
      <c r="H21" s="114">
        <v>4.2</v>
      </c>
      <c r="I21" s="114">
        <v>3.1</v>
      </c>
      <c r="J21" s="53" t="s">
        <v>46</v>
      </c>
    </row>
    <row r="22" spans="1:10" ht="15" customHeight="1">
      <c r="A22" s="51" t="s">
        <v>55</v>
      </c>
      <c r="B22" s="114">
        <v>14.9</v>
      </c>
      <c r="C22" s="114">
        <v>5.3</v>
      </c>
      <c r="D22" s="114">
        <v>3.8</v>
      </c>
      <c r="E22" s="114">
        <v>2.3</v>
      </c>
      <c r="F22" s="114">
        <v>1.2</v>
      </c>
      <c r="G22" s="114">
        <v>1.7</v>
      </c>
      <c r="H22" s="114">
        <v>0.6</v>
      </c>
      <c r="I22" s="114" t="s">
        <v>162</v>
      </c>
      <c r="J22" s="51" t="s">
        <v>42</v>
      </c>
    </row>
    <row r="23" spans="1:10" ht="15" customHeight="1">
      <c r="A23" s="51" t="s">
        <v>56</v>
      </c>
      <c r="B23" s="114">
        <v>93.1</v>
      </c>
      <c r="C23" s="114">
        <v>17.4</v>
      </c>
      <c r="D23" s="114">
        <v>20.3</v>
      </c>
      <c r="E23" s="114">
        <v>15.6</v>
      </c>
      <c r="F23" s="114">
        <v>19.7</v>
      </c>
      <c r="G23" s="114">
        <v>12.5</v>
      </c>
      <c r="H23" s="114">
        <v>5.8</v>
      </c>
      <c r="I23" s="114" t="s">
        <v>445</v>
      </c>
      <c r="J23" s="51" t="s">
        <v>43</v>
      </c>
    </row>
    <row r="24" spans="1:10" ht="15" customHeight="1">
      <c r="A24" s="51" t="s">
        <v>51</v>
      </c>
      <c r="B24" s="114">
        <v>42.8</v>
      </c>
      <c r="C24" s="114">
        <v>2.3</v>
      </c>
      <c r="D24" s="114">
        <v>12</v>
      </c>
      <c r="E24" s="114">
        <v>7</v>
      </c>
      <c r="F24" s="114">
        <v>5.4</v>
      </c>
      <c r="G24" s="114">
        <v>8.8</v>
      </c>
      <c r="H24" s="114">
        <v>5</v>
      </c>
      <c r="I24" s="114">
        <v>2.4</v>
      </c>
      <c r="J24" s="51" t="s">
        <v>47</v>
      </c>
    </row>
    <row r="25" spans="1:10" ht="15" customHeight="1">
      <c r="A25" s="51" t="s">
        <v>187</v>
      </c>
      <c r="B25" s="19"/>
      <c r="C25" s="19"/>
      <c r="D25" s="19"/>
      <c r="E25" s="19"/>
      <c r="F25" s="19"/>
      <c r="G25" s="19"/>
      <c r="H25" s="19"/>
      <c r="I25" s="19"/>
      <c r="J25" s="51" t="s">
        <v>48</v>
      </c>
    </row>
    <row r="26" spans="1:10" ht="15" customHeight="1">
      <c r="A26" s="51" t="s">
        <v>57</v>
      </c>
      <c r="B26" s="114">
        <v>7</v>
      </c>
      <c r="C26" s="114" t="s">
        <v>162</v>
      </c>
      <c r="D26" s="114" t="s">
        <v>162</v>
      </c>
      <c r="E26" s="114" t="s">
        <v>162</v>
      </c>
      <c r="F26" s="114" t="s">
        <v>446</v>
      </c>
      <c r="G26" s="114" t="s">
        <v>273</v>
      </c>
      <c r="H26" s="114" t="s">
        <v>500</v>
      </c>
      <c r="I26" s="114" t="s">
        <v>162</v>
      </c>
      <c r="J26" s="51" t="s">
        <v>44</v>
      </c>
    </row>
    <row r="27" spans="1:10" ht="24.75" customHeight="1">
      <c r="A27" s="51" t="s">
        <v>49</v>
      </c>
      <c r="B27" s="114">
        <v>35.7</v>
      </c>
      <c r="C27" s="114" t="s">
        <v>289</v>
      </c>
      <c r="D27" s="114">
        <v>11.8</v>
      </c>
      <c r="E27" s="114">
        <v>6.1</v>
      </c>
      <c r="F27" s="114" t="s">
        <v>261</v>
      </c>
      <c r="G27" s="114">
        <v>6.8</v>
      </c>
      <c r="H27" s="114">
        <v>3.4</v>
      </c>
      <c r="I27" s="114" t="s">
        <v>274</v>
      </c>
      <c r="J27" s="51" t="s">
        <v>50</v>
      </c>
    </row>
    <row r="28" spans="1:10" ht="15" customHeight="1">
      <c r="A28" s="233" t="s">
        <v>208</v>
      </c>
      <c r="B28" s="234"/>
      <c r="C28" s="234"/>
      <c r="D28" s="234"/>
      <c r="E28" s="234"/>
      <c r="F28" s="234"/>
      <c r="G28" s="234"/>
      <c r="H28" s="234"/>
      <c r="I28" s="234"/>
      <c r="J28" s="235"/>
    </row>
    <row r="29" spans="1:10" ht="15" customHeight="1">
      <c r="A29" s="44" t="s">
        <v>59</v>
      </c>
      <c r="B29" s="114">
        <v>255.6</v>
      </c>
      <c r="C29" s="114">
        <v>41.5</v>
      </c>
      <c r="D29" s="114">
        <v>45</v>
      </c>
      <c r="E29" s="114">
        <v>41.9</v>
      </c>
      <c r="F29" s="114">
        <v>43.6</v>
      </c>
      <c r="G29" s="114">
        <v>38.9</v>
      </c>
      <c r="H29" s="114">
        <v>26</v>
      </c>
      <c r="I29" s="114">
        <v>18.8</v>
      </c>
      <c r="J29" s="44" t="s">
        <v>2</v>
      </c>
    </row>
    <row r="30" spans="1:10" ht="15" customHeight="1">
      <c r="A30" s="51" t="s">
        <v>52</v>
      </c>
      <c r="B30" s="114">
        <v>20.4</v>
      </c>
      <c r="C30" s="114" t="s">
        <v>176</v>
      </c>
      <c r="D30" s="114" t="s">
        <v>162</v>
      </c>
      <c r="E30" s="114" t="s">
        <v>162</v>
      </c>
      <c r="F30" s="114" t="s">
        <v>162</v>
      </c>
      <c r="G30" s="114" t="s">
        <v>290</v>
      </c>
      <c r="H30" s="114">
        <v>4.2</v>
      </c>
      <c r="I30" s="114">
        <v>9.2</v>
      </c>
      <c r="J30" s="51" t="s">
        <v>45</v>
      </c>
    </row>
    <row r="31" spans="1:10" ht="15" customHeight="1">
      <c r="A31" s="51" t="s">
        <v>53</v>
      </c>
      <c r="B31" s="114">
        <v>51.5</v>
      </c>
      <c r="C31" s="114">
        <v>14.8</v>
      </c>
      <c r="D31" s="114">
        <v>2.6</v>
      </c>
      <c r="E31" s="114">
        <v>5.9</v>
      </c>
      <c r="F31" s="114">
        <v>6.5</v>
      </c>
      <c r="G31" s="114">
        <v>8.5</v>
      </c>
      <c r="H31" s="114">
        <v>8.2</v>
      </c>
      <c r="I31" s="114">
        <v>4.9</v>
      </c>
      <c r="J31" s="51" t="s">
        <v>58</v>
      </c>
    </row>
    <row r="32" spans="1:10" ht="15" customHeight="1">
      <c r="A32" s="53" t="s">
        <v>54</v>
      </c>
      <c r="B32" s="114">
        <v>27.3</v>
      </c>
      <c r="C32" s="114" t="s">
        <v>162</v>
      </c>
      <c r="D32" s="114">
        <v>3.1</v>
      </c>
      <c r="E32" s="114">
        <v>5.9</v>
      </c>
      <c r="F32" s="114">
        <v>5.9</v>
      </c>
      <c r="G32" s="114">
        <v>6.1</v>
      </c>
      <c r="H32" s="114">
        <v>4</v>
      </c>
      <c r="I32" s="114">
        <v>1.4</v>
      </c>
      <c r="J32" s="53" t="s">
        <v>46</v>
      </c>
    </row>
    <row r="33" spans="1:10" ht="15" customHeight="1">
      <c r="A33" s="51" t="s">
        <v>55</v>
      </c>
      <c r="B33" s="114">
        <v>18.7</v>
      </c>
      <c r="C33" s="114">
        <v>7.9</v>
      </c>
      <c r="D33" s="114">
        <v>2.4</v>
      </c>
      <c r="E33" s="114">
        <v>2.4</v>
      </c>
      <c r="F33" s="114" t="s">
        <v>290</v>
      </c>
      <c r="G33" s="114">
        <v>2.3</v>
      </c>
      <c r="H33" s="114" t="s">
        <v>162</v>
      </c>
      <c r="I33" s="114" t="s">
        <v>162</v>
      </c>
      <c r="J33" s="51" t="s">
        <v>42</v>
      </c>
    </row>
    <row r="34" spans="1:10" ht="15" customHeight="1">
      <c r="A34" s="51" t="s">
        <v>56</v>
      </c>
      <c r="B34" s="114">
        <v>86.3</v>
      </c>
      <c r="C34" s="114">
        <v>13.4</v>
      </c>
      <c r="D34" s="114">
        <v>17</v>
      </c>
      <c r="E34" s="114">
        <v>15.2</v>
      </c>
      <c r="F34" s="114">
        <v>21.5</v>
      </c>
      <c r="G34" s="114">
        <v>11.5</v>
      </c>
      <c r="H34" s="114" t="s">
        <v>358</v>
      </c>
      <c r="I34" s="114">
        <v>2</v>
      </c>
      <c r="J34" s="51" t="s">
        <v>43</v>
      </c>
    </row>
    <row r="35" spans="1:10" ht="15" customHeight="1">
      <c r="A35" s="51" t="s">
        <v>51</v>
      </c>
      <c r="B35" s="114">
        <v>51.4</v>
      </c>
      <c r="C35" s="114" t="s">
        <v>278</v>
      </c>
      <c r="D35" s="114">
        <v>18.8</v>
      </c>
      <c r="E35" s="114">
        <v>11.7</v>
      </c>
      <c r="F35" s="114">
        <v>6.3</v>
      </c>
      <c r="G35" s="114">
        <v>7.9</v>
      </c>
      <c r="H35" s="114">
        <v>3.2</v>
      </c>
      <c r="I35" s="114" t="s">
        <v>162</v>
      </c>
      <c r="J35" s="51" t="s">
        <v>47</v>
      </c>
    </row>
    <row r="36" spans="1:10" ht="15" customHeight="1">
      <c r="A36" s="51" t="s">
        <v>187</v>
      </c>
      <c r="B36" s="19"/>
      <c r="C36" s="19"/>
      <c r="D36" s="19"/>
      <c r="E36" s="19"/>
      <c r="F36" s="19"/>
      <c r="G36" s="19"/>
      <c r="H36" s="19"/>
      <c r="I36" s="19"/>
      <c r="J36" s="51" t="s">
        <v>48</v>
      </c>
    </row>
    <row r="37" spans="1:10" ht="15" customHeight="1">
      <c r="A37" s="51" t="s">
        <v>57</v>
      </c>
      <c r="B37" s="114" t="s">
        <v>443</v>
      </c>
      <c r="C37" s="114" t="s">
        <v>162</v>
      </c>
      <c r="D37" s="114" t="s">
        <v>162</v>
      </c>
      <c r="E37" s="114" t="s">
        <v>162</v>
      </c>
      <c r="F37" s="114" t="s">
        <v>162</v>
      </c>
      <c r="G37" s="114" t="s">
        <v>171</v>
      </c>
      <c r="H37" s="114">
        <v>1.4</v>
      </c>
      <c r="I37" s="114" t="s">
        <v>162</v>
      </c>
      <c r="J37" s="51" t="s">
        <v>44</v>
      </c>
    </row>
    <row r="38" spans="1:10" ht="26.25" customHeight="1">
      <c r="A38" s="51" t="s">
        <v>49</v>
      </c>
      <c r="B38" s="114">
        <v>46</v>
      </c>
      <c r="C38" s="114">
        <v>2.7</v>
      </c>
      <c r="D38" s="114">
        <v>17.9</v>
      </c>
      <c r="E38" s="114">
        <v>11</v>
      </c>
      <c r="F38" s="114">
        <v>5.5</v>
      </c>
      <c r="G38" s="114">
        <v>6.6</v>
      </c>
      <c r="H38" s="114">
        <v>1.8</v>
      </c>
      <c r="I38" s="114" t="s">
        <v>162</v>
      </c>
      <c r="J38" s="51" t="s">
        <v>50</v>
      </c>
    </row>
    <row r="39" spans="1:10" ht="12.75">
      <c r="A39" s="7"/>
      <c r="B39" s="8"/>
      <c r="C39" s="8"/>
      <c r="D39" s="8"/>
      <c r="E39" s="8"/>
      <c r="F39" s="8"/>
      <c r="G39" s="8"/>
      <c r="H39" s="8"/>
      <c r="I39" s="8"/>
      <c r="J39" s="7"/>
    </row>
    <row r="45" ht="12.75">
      <c r="A45" s="2"/>
    </row>
  </sheetData>
  <sheetProtection/>
  <mergeCells count="8">
    <mergeCell ref="A1:IV1"/>
    <mergeCell ref="A28:J28"/>
    <mergeCell ref="A3:A5"/>
    <mergeCell ref="J3:J5"/>
    <mergeCell ref="B4:I4"/>
    <mergeCell ref="B3:I3"/>
    <mergeCell ref="A17:J17"/>
    <mergeCell ref="A6:J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E6" sqref="E6"/>
    </sheetView>
  </sheetViews>
  <sheetFormatPr defaultColWidth="9.140625" defaultRowHeight="12.75"/>
  <cols>
    <col min="1" max="1" width="36.421875" style="1" customWidth="1"/>
    <col min="2" max="2" width="10.8515625" style="1" customWidth="1"/>
    <col min="3" max="3" width="11.140625" style="1" customWidth="1"/>
    <col min="4" max="4" width="10.421875" style="1" customWidth="1"/>
    <col min="5" max="7" width="9.140625" style="1" customWidth="1"/>
    <col min="8" max="8" width="13.140625" style="1" customWidth="1"/>
    <col min="9" max="9" width="34.7109375" style="1" customWidth="1"/>
    <col min="10" max="16384" width="9.140625" style="1" customWidth="1"/>
  </cols>
  <sheetData>
    <row r="1" spans="1:9" s="56" customFormat="1" ht="15" customHeight="1">
      <c r="A1" s="55" t="s">
        <v>399</v>
      </c>
      <c r="B1" s="38"/>
      <c r="C1" s="38"/>
      <c r="D1" s="38"/>
      <c r="E1" s="38"/>
      <c r="F1" s="38"/>
      <c r="G1" s="38"/>
      <c r="H1" s="38"/>
      <c r="I1" s="38"/>
    </row>
    <row r="2" spans="1:9" s="56" customFormat="1" ht="15" customHeight="1">
      <c r="A2" s="58" t="s">
        <v>400</v>
      </c>
      <c r="B2" s="57"/>
      <c r="C2" s="57"/>
      <c r="D2" s="57"/>
      <c r="E2" s="57"/>
      <c r="F2" s="57"/>
      <c r="G2" s="57"/>
      <c r="H2" s="57"/>
      <c r="I2" s="57"/>
    </row>
    <row r="3" spans="1:9" ht="15" customHeight="1">
      <c r="A3" s="243"/>
      <c r="B3" s="245">
        <v>1000</v>
      </c>
      <c r="C3" s="245"/>
      <c r="D3" s="245"/>
      <c r="E3" s="246" t="s">
        <v>5</v>
      </c>
      <c r="F3" s="246"/>
      <c r="G3" s="246"/>
      <c r="H3" s="247" t="s">
        <v>214</v>
      </c>
      <c r="I3" s="243"/>
    </row>
    <row r="4" spans="1:9" ht="24">
      <c r="A4" s="244"/>
      <c r="B4" s="41" t="s">
        <v>209</v>
      </c>
      <c r="C4" s="41" t="s">
        <v>211</v>
      </c>
      <c r="D4" s="41" t="s">
        <v>212</v>
      </c>
      <c r="E4" s="41" t="s">
        <v>209</v>
      </c>
      <c r="F4" s="41" t="s">
        <v>211</v>
      </c>
      <c r="G4" s="41" t="s">
        <v>213</v>
      </c>
      <c r="H4" s="248"/>
      <c r="I4" s="244"/>
    </row>
    <row r="5" spans="1:9" ht="15" customHeight="1">
      <c r="A5" s="44" t="s">
        <v>59</v>
      </c>
      <c r="B5" s="115">
        <v>280.7</v>
      </c>
      <c r="C5" s="115">
        <v>158.7</v>
      </c>
      <c r="D5" s="115">
        <v>122</v>
      </c>
      <c r="E5" s="115">
        <v>100</v>
      </c>
      <c r="F5" s="115">
        <v>100</v>
      </c>
      <c r="G5" s="115">
        <v>100</v>
      </c>
      <c r="H5" s="115">
        <v>43.5</v>
      </c>
      <c r="I5" s="44" t="s">
        <v>2</v>
      </c>
    </row>
    <row r="6" spans="1:9" ht="15" customHeight="1">
      <c r="A6" s="51" t="s">
        <v>52</v>
      </c>
      <c r="B6" s="115">
        <v>5.4</v>
      </c>
      <c r="C6" s="115" t="s">
        <v>173</v>
      </c>
      <c r="D6" s="115" t="s">
        <v>368</v>
      </c>
      <c r="E6" s="115">
        <v>1.9</v>
      </c>
      <c r="F6" s="115" t="s">
        <v>168</v>
      </c>
      <c r="G6" s="115" t="s">
        <v>163</v>
      </c>
      <c r="H6" s="115" t="s">
        <v>375</v>
      </c>
      <c r="I6" s="51" t="s">
        <v>45</v>
      </c>
    </row>
    <row r="7" spans="1:9" ht="15" customHeight="1">
      <c r="A7" s="51" t="s">
        <v>53</v>
      </c>
      <c r="B7" s="115">
        <v>27.9</v>
      </c>
      <c r="C7" s="115">
        <v>16.2</v>
      </c>
      <c r="D7" s="115">
        <v>11.7</v>
      </c>
      <c r="E7" s="115">
        <v>9.9</v>
      </c>
      <c r="F7" s="115">
        <v>10.2</v>
      </c>
      <c r="G7" s="115">
        <v>9.6</v>
      </c>
      <c r="H7" s="115">
        <v>41.9</v>
      </c>
      <c r="I7" s="51" t="s">
        <v>58</v>
      </c>
    </row>
    <row r="8" spans="1:9" ht="15" customHeight="1">
      <c r="A8" s="52" t="s">
        <v>54</v>
      </c>
      <c r="B8" s="115">
        <v>38.8</v>
      </c>
      <c r="C8" s="115">
        <v>28.8</v>
      </c>
      <c r="D8" s="115">
        <v>9.9</v>
      </c>
      <c r="E8" s="115">
        <v>13.8</v>
      </c>
      <c r="F8" s="115">
        <v>18.2</v>
      </c>
      <c r="G8" s="115">
        <v>8.2</v>
      </c>
      <c r="H8" s="115">
        <v>25.7</v>
      </c>
      <c r="I8" s="52" t="s">
        <v>46</v>
      </c>
    </row>
    <row r="9" spans="1:9" ht="15" customHeight="1">
      <c r="A9" s="51" t="s">
        <v>55</v>
      </c>
      <c r="B9" s="115">
        <v>14.3</v>
      </c>
      <c r="C9" s="115">
        <v>8.2</v>
      </c>
      <c r="D9" s="115">
        <v>6</v>
      </c>
      <c r="E9" s="115">
        <v>5.1</v>
      </c>
      <c r="F9" s="115">
        <v>5.2</v>
      </c>
      <c r="G9" s="115">
        <v>4.9</v>
      </c>
      <c r="H9" s="115">
        <v>42.3</v>
      </c>
      <c r="I9" s="51" t="s">
        <v>42</v>
      </c>
    </row>
    <row r="10" spans="1:9" ht="15" customHeight="1">
      <c r="A10" s="51" t="s">
        <v>56</v>
      </c>
      <c r="B10" s="115">
        <v>118.8</v>
      </c>
      <c r="C10" s="115">
        <v>68.9</v>
      </c>
      <c r="D10" s="115">
        <v>49.9</v>
      </c>
      <c r="E10" s="115">
        <v>42.3</v>
      </c>
      <c r="F10" s="115">
        <v>43.4</v>
      </c>
      <c r="G10" s="115">
        <v>40.9</v>
      </c>
      <c r="H10" s="115">
        <v>42</v>
      </c>
      <c r="I10" s="51" t="s">
        <v>43</v>
      </c>
    </row>
    <row r="11" spans="1:9" ht="15" customHeight="1">
      <c r="A11" s="51" t="s">
        <v>51</v>
      </c>
      <c r="B11" s="115">
        <v>75.5</v>
      </c>
      <c r="C11" s="115">
        <v>33.1</v>
      </c>
      <c r="D11" s="115">
        <v>42.4</v>
      </c>
      <c r="E11" s="115">
        <v>26.9</v>
      </c>
      <c r="F11" s="115">
        <v>20.9</v>
      </c>
      <c r="G11" s="115">
        <v>34.8</v>
      </c>
      <c r="H11" s="115">
        <v>56.2</v>
      </c>
      <c r="I11" s="51" t="s">
        <v>47</v>
      </c>
    </row>
    <row r="12" spans="1:9" ht="15" customHeight="1">
      <c r="A12" s="51" t="s">
        <v>187</v>
      </c>
      <c r="B12" s="18"/>
      <c r="C12" s="18"/>
      <c r="D12" s="18"/>
      <c r="E12" s="18"/>
      <c r="F12" s="18"/>
      <c r="G12" s="18"/>
      <c r="H12" s="18"/>
      <c r="I12" s="51" t="s">
        <v>48</v>
      </c>
    </row>
    <row r="13" spans="1:9" ht="15" customHeight="1">
      <c r="A13" s="51" t="s">
        <v>57</v>
      </c>
      <c r="B13" s="115">
        <v>6.7</v>
      </c>
      <c r="C13" s="115">
        <v>3.6</v>
      </c>
      <c r="D13" s="115" t="s">
        <v>452</v>
      </c>
      <c r="E13" s="115">
        <v>2.4</v>
      </c>
      <c r="F13" s="115">
        <v>2.3</v>
      </c>
      <c r="G13" s="115" t="s">
        <v>290</v>
      </c>
      <c r="H13" s="115">
        <v>45.7</v>
      </c>
      <c r="I13" s="51" t="s">
        <v>44</v>
      </c>
    </row>
    <row r="14" spans="1:9" ht="27.75" customHeight="1">
      <c r="A14" s="51" t="s">
        <v>49</v>
      </c>
      <c r="B14" s="115">
        <v>68.9</v>
      </c>
      <c r="C14" s="115">
        <v>29.5</v>
      </c>
      <c r="D14" s="115">
        <v>39.4</v>
      </c>
      <c r="E14" s="115">
        <v>24.5</v>
      </c>
      <c r="F14" s="115">
        <v>18.6</v>
      </c>
      <c r="G14" s="115">
        <v>32.3</v>
      </c>
      <c r="H14" s="115">
        <v>57.2</v>
      </c>
      <c r="I14" s="51" t="s">
        <v>50</v>
      </c>
    </row>
  </sheetData>
  <sheetProtection/>
  <mergeCells count="5">
    <mergeCell ref="I3:I4"/>
    <mergeCell ref="A3:A4"/>
    <mergeCell ref="B3:D3"/>
    <mergeCell ref="E3:G3"/>
    <mergeCell ref="H3:H4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C13" sqref="C13"/>
    </sheetView>
  </sheetViews>
  <sheetFormatPr defaultColWidth="9.140625" defaultRowHeight="12.75"/>
  <cols>
    <col min="1" max="1" width="38.140625" style="0" customWidth="1"/>
    <col min="2" max="2" width="8.28125" style="0" customWidth="1"/>
    <col min="3" max="3" width="9.8515625" style="0" customWidth="1"/>
    <col min="4" max="4" width="10.421875" style="0" customWidth="1"/>
    <col min="5" max="5" width="7.57421875" style="0" customWidth="1"/>
    <col min="6" max="6" width="10.7109375" style="0" customWidth="1"/>
    <col min="7" max="7" width="11.28125" style="0" customWidth="1"/>
    <col min="8" max="8" width="7.7109375" style="0" customWidth="1"/>
    <col min="9" max="9" width="10.7109375" style="0" customWidth="1"/>
    <col min="10" max="10" width="10.57421875" style="0" customWidth="1"/>
    <col min="11" max="11" width="36.7109375" style="0" customWidth="1"/>
  </cols>
  <sheetData>
    <row r="1" s="127" customFormat="1" ht="15" customHeight="1">
      <c r="A1" s="48" t="s">
        <v>401</v>
      </c>
    </row>
    <row r="2" spans="1:11" ht="15" customHeight="1">
      <c r="A2" s="150" t="s">
        <v>402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12.75">
      <c r="A3" s="13"/>
      <c r="B3" s="249" t="s">
        <v>205</v>
      </c>
      <c r="C3" s="249"/>
      <c r="D3" s="249"/>
      <c r="E3" s="249" t="s">
        <v>207</v>
      </c>
      <c r="F3" s="249"/>
      <c r="G3" s="249"/>
      <c r="H3" s="249" t="s">
        <v>215</v>
      </c>
      <c r="I3" s="249"/>
      <c r="J3" s="249"/>
      <c r="K3" s="13"/>
    </row>
    <row r="4" spans="1:11" ht="72.75" customHeight="1">
      <c r="A4" s="14"/>
      <c r="B4" s="59" t="s">
        <v>216</v>
      </c>
      <c r="C4" s="59" t="s">
        <v>217</v>
      </c>
      <c r="D4" s="59" t="s">
        <v>218</v>
      </c>
      <c r="E4" s="59" t="s">
        <v>219</v>
      </c>
      <c r="F4" s="59" t="s">
        <v>220</v>
      </c>
      <c r="G4" s="59" t="s">
        <v>218</v>
      </c>
      <c r="H4" s="59" t="s">
        <v>216</v>
      </c>
      <c r="I4" s="59" t="s">
        <v>220</v>
      </c>
      <c r="J4" s="59" t="s">
        <v>221</v>
      </c>
      <c r="K4" s="14"/>
    </row>
    <row r="5" spans="1:11" ht="15" customHeight="1">
      <c r="A5" s="233" t="s">
        <v>222</v>
      </c>
      <c r="B5" s="234"/>
      <c r="C5" s="234"/>
      <c r="D5" s="234"/>
      <c r="E5" s="234"/>
      <c r="F5" s="234"/>
      <c r="G5" s="234"/>
      <c r="H5" s="234"/>
      <c r="I5" s="234"/>
      <c r="J5" s="234"/>
      <c r="K5" s="235"/>
    </row>
    <row r="6" spans="1:11" ht="15" customHeight="1">
      <c r="A6" s="44" t="s">
        <v>59</v>
      </c>
      <c r="B6" s="114">
        <v>56.2</v>
      </c>
      <c r="C6" s="114">
        <v>48.1</v>
      </c>
      <c r="D6" s="114">
        <v>14.4</v>
      </c>
      <c r="E6" s="114">
        <v>65</v>
      </c>
      <c r="F6" s="114">
        <v>55.8</v>
      </c>
      <c r="G6" s="114">
        <v>14.1</v>
      </c>
      <c r="H6" s="114">
        <v>47.7</v>
      </c>
      <c r="I6" s="114">
        <v>40.7</v>
      </c>
      <c r="J6" s="114">
        <v>14.8</v>
      </c>
      <c r="K6" s="44" t="s">
        <v>2</v>
      </c>
    </row>
    <row r="7" spans="1:11" ht="15" customHeight="1">
      <c r="A7" s="52" t="s">
        <v>52</v>
      </c>
      <c r="B7" s="114">
        <v>19</v>
      </c>
      <c r="C7" s="114">
        <v>17.7</v>
      </c>
      <c r="D7" s="114">
        <v>7.3</v>
      </c>
      <c r="E7" s="114">
        <v>42.9</v>
      </c>
      <c r="F7" s="114" t="s">
        <v>453</v>
      </c>
      <c r="G7" s="114" t="s">
        <v>443</v>
      </c>
      <c r="H7" s="114" t="s">
        <v>386</v>
      </c>
      <c r="I7" s="114" t="s">
        <v>277</v>
      </c>
      <c r="J7" s="114" t="s">
        <v>283</v>
      </c>
      <c r="K7" s="36" t="s">
        <v>45</v>
      </c>
    </row>
    <row r="8" spans="1:11" ht="15" customHeight="1">
      <c r="A8" s="52" t="s">
        <v>53</v>
      </c>
      <c r="B8" s="114">
        <v>30.2</v>
      </c>
      <c r="C8" s="114">
        <v>24.5</v>
      </c>
      <c r="D8" s="114">
        <v>19</v>
      </c>
      <c r="E8" s="114">
        <v>39.6</v>
      </c>
      <c r="F8" s="114">
        <v>33.5</v>
      </c>
      <c r="G8" s="114">
        <v>15.2</v>
      </c>
      <c r="H8" s="114">
        <v>22.7</v>
      </c>
      <c r="I8" s="114">
        <v>17.2</v>
      </c>
      <c r="J8" s="114">
        <v>24.3</v>
      </c>
      <c r="K8" s="36" t="s">
        <v>58</v>
      </c>
    </row>
    <row r="9" spans="1:11" ht="15" customHeight="1">
      <c r="A9" s="52" t="s">
        <v>54</v>
      </c>
      <c r="B9" s="114">
        <v>54</v>
      </c>
      <c r="C9" s="114">
        <v>43.4</v>
      </c>
      <c r="D9" s="114">
        <v>19.6</v>
      </c>
      <c r="E9" s="114">
        <v>64.9</v>
      </c>
      <c r="F9" s="114">
        <v>54.1</v>
      </c>
      <c r="G9" s="114">
        <v>16.6</v>
      </c>
      <c r="H9" s="114">
        <v>36.4</v>
      </c>
      <c r="I9" s="114">
        <v>26.1</v>
      </c>
      <c r="J9" s="114">
        <v>28.4</v>
      </c>
      <c r="K9" s="52" t="s">
        <v>46</v>
      </c>
    </row>
    <row r="10" spans="1:11" ht="15" customHeight="1">
      <c r="A10" s="52" t="s">
        <v>55</v>
      </c>
      <c r="B10" s="114">
        <v>42.4</v>
      </c>
      <c r="C10" s="114">
        <v>37</v>
      </c>
      <c r="D10" s="114" t="s">
        <v>454</v>
      </c>
      <c r="E10" s="114">
        <v>55.3</v>
      </c>
      <c r="F10" s="114" t="s">
        <v>455</v>
      </c>
      <c r="G10" s="114" t="s">
        <v>162</v>
      </c>
      <c r="H10" s="114">
        <v>32.2</v>
      </c>
      <c r="I10" s="114">
        <v>26.7</v>
      </c>
      <c r="J10" s="114" t="s">
        <v>456</v>
      </c>
      <c r="K10" s="36" t="s">
        <v>42</v>
      </c>
    </row>
    <row r="11" spans="1:11" ht="15" customHeight="1">
      <c r="A11" s="52" t="s">
        <v>56</v>
      </c>
      <c r="B11" s="114">
        <v>66.2</v>
      </c>
      <c r="C11" s="114">
        <v>56.2</v>
      </c>
      <c r="D11" s="114">
        <v>15.1</v>
      </c>
      <c r="E11" s="114">
        <v>74</v>
      </c>
      <c r="F11" s="114">
        <v>62.1</v>
      </c>
      <c r="G11" s="114">
        <v>16.1</v>
      </c>
      <c r="H11" s="114">
        <v>57.8</v>
      </c>
      <c r="I11" s="114">
        <v>49.9</v>
      </c>
      <c r="J11" s="114">
        <v>13.7</v>
      </c>
      <c r="K11" s="36" t="s">
        <v>43</v>
      </c>
    </row>
    <row r="12" spans="1:11" ht="15" customHeight="1">
      <c r="A12" s="36" t="s">
        <v>51</v>
      </c>
      <c r="B12" s="114">
        <v>80.2</v>
      </c>
      <c r="C12" s="114">
        <v>72.3</v>
      </c>
      <c r="D12" s="114">
        <v>9.8</v>
      </c>
      <c r="E12" s="114">
        <v>77.4</v>
      </c>
      <c r="F12" s="114">
        <v>70.1</v>
      </c>
      <c r="G12" s="114">
        <v>9.4</v>
      </c>
      <c r="H12" s="114">
        <v>82.5</v>
      </c>
      <c r="I12" s="114">
        <v>74.2</v>
      </c>
      <c r="J12" s="114">
        <v>10.1</v>
      </c>
      <c r="K12" s="36" t="s">
        <v>47</v>
      </c>
    </row>
    <row r="13" spans="1:11" ht="15" customHeight="1">
      <c r="A13" s="36" t="s">
        <v>187</v>
      </c>
      <c r="B13" s="19"/>
      <c r="C13" s="19"/>
      <c r="D13" s="19"/>
      <c r="E13" s="19"/>
      <c r="F13" s="19"/>
      <c r="G13" s="19"/>
      <c r="H13" s="19"/>
      <c r="I13" s="19"/>
      <c r="J13" s="19"/>
      <c r="K13" s="36" t="s">
        <v>48</v>
      </c>
    </row>
    <row r="14" spans="1:11" ht="15" customHeight="1">
      <c r="A14" s="52" t="s">
        <v>57</v>
      </c>
      <c r="B14" s="114">
        <v>53.4</v>
      </c>
      <c r="C14" s="114">
        <v>52.6</v>
      </c>
      <c r="D14" s="114" t="s">
        <v>162</v>
      </c>
      <c r="E14" s="114">
        <v>51.3</v>
      </c>
      <c r="F14" s="114">
        <v>49.9</v>
      </c>
      <c r="G14" s="114" t="s">
        <v>162</v>
      </c>
      <c r="H14" s="114">
        <v>56.1</v>
      </c>
      <c r="I14" s="114">
        <v>56.1</v>
      </c>
      <c r="J14" s="114" t="s">
        <v>162</v>
      </c>
      <c r="K14" s="53" t="s">
        <v>44</v>
      </c>
    </row>
    <row r="15" spans="1:11" ht="24">
      <c r="A15" s="53" t="s">
        <v>49</v>
      </c>
      <c r="B15" s="114">
        <v>84.3</v>
      </c>
      <c r="C15" s="114">
        <v>75.3</v>
      </c>
      <c r="D15" s="114">
        <v>10.6</v>
      </c>
      <c r="E15" s="114">
        <v>82.5</v>
      </c>
      <c r="F15" s="114">
        <v>74.1</v>
      </c>
      <c r="G15" s="114">
        <v>10.2</v>
      </c>
      <c r="H15" s="114">
        <v>85.6</v>
      </c>
      <c r="I15" s="114">
        <v>76.3</v>
      </c>
      <c r="J15" s="114">
        <v>10.9</v>
      </c>
      <c r="K15" s="53" t="s">
        <v>50</v>
      </c>
    </row>
    <row r="16" spans="1:11" ht="15" customHeight="1">
      <c r="A16" s="233" t="s">
        <v>223</v>
      </c>
      <c r="B16" s="234"/>
      <c r="C16" s="234"/>
      <c r="D16" s="234"/>
      <c r="E16" s="234"/>
      <c r="F16" s="234"/>
      <c r="G16" s="234"/>
      <c r="H16" s="234"/>
      <c r="I16" s="234"/>
      <c r="J16" s="234"/>
      <c r="K16" s="235"/>
    </row>
    <row r="17" spans="1:11" ht="15" customHeight="1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4"/>
    </row>
    <row r="18" spans="1:11" ht="15" customHeight="1">
      <c r="A18" s="44" t="s">
        <v>59</v>
      </c>
      <c r="B18" s="114">
        <v>65.2</v>
      </c>
      <c r="C18" s="114">
        <v>55.6</v>
      </c>
      <c r="D18" s="114">
        <v>14.7</v>
      </c>
      <c r="E18" s="114">
        <v>73.3</v>
      </c>
      <c r="F18" s="114">
        <v>62.7</v>
      </c>
      <c r="G18" s="114">
        <v>14.5</v>
      </c>
      <c r="H18" s="114">
        <v>57</v>
      </c>
      <c r="I18" s="114">
        <v>48.4</v>
      </c>
      <c r="J18" s="114">
        <v>15</v>
      </c>
      <c r="K18" s="44" t="s">
        <v>2</v>
      </c>
    </row>
    <row r="19" spans="1:11" ht="15" customHeight="1">
      <c r="A19" s="52" t="s">
        <v>52</v>
      </c>
      <c r="B19" s="114">
        <v>36.4</v>
      </c>
      <c r="C19" s="114">
        <v>33.1</v>
      </c>
      <c r="D19" s="114" t="s">
        <v>336</v>
      </c>
      <c r="E19" s="114">
        <v>63.5</v>
      </c>
      <c r="F19" s="114" t="s">
        <v>457</v>
      </c>
      <c r="G19" s="114" t="s">
        <v>371</v>
      </c>
      <c r="H19" s="114" t="s">
        <v>384</v>
      </c>
      <c r="I19" s="114" t="s">
        <v>389</v>
      </c>
      <c r="J19" s="114" t="s">
        <v>458</v>
      </c>
      <c r="K19" s="36" t="s">
        <v>45</v>
      </c>
    </row>
    <row r="20" spans="1:11" ht="15" customHeight="1">
      <c r="A20" s="52" t="s">
        <v>53</v>
      </c>
      <c r="B20" s="114">
        <v>36.8</v>
      </c>
      <c r="C20" s="114">
        <v>29.5</v>
      </c>
      <c r="D20" s="114">
        <v>19.7</v>
      </c>
      <c r="E20" s="114">
        <v>45.3</v>
      </c>
      <c r="F20" s="114">
        <v>38.1</v>
      </c>
      <c r="G20" s="114">
        <v>16</v>
      </c>
      <c r="H20" s="114">
        <v>29.2</v>
      </c>
      <c r="I20" s="114">
        <v>22</v>
      </c>
      <c r="J20" s="114">
        <v>24.8</v>
      </c>
      <c r="K20" s="36" t="s">
        <v>58</v>
      </c>
    </row>
    <row r="21" spans="1:11" ht="15" customHeight="1">
      <c r="A21" s="53" t="s">
        <v>54</v>
      </c>
      <c r="B21" s="114">
        <v>65</v>
      </c>
      <c r="C21" s="114">
        <v>52.1</v>
      </c>
      <c r="D21" s="114">
        <v>19.9</v>
      </c>
      <c r="E21" s="114">
        <v>76.8</v>
      </c>
      <c r="F21" s="114">
        <v>63.9</v>
      </c>
      <c r="G21" s="114">
        <v>16.8</v>
      </c>
      <c r="H21" s="114">
        <v>45</v>
      </c>
      <c r="I21" s="114">
        <v>32.2</v>
      </c>
      <c r="J21" s="114">
        <v>28.6</v>
      </c>
      <c r="K21" s="52" t="s">
        <v>46</v>
      </c>
    </row>
    <row r="22" spans="1:11" ht="15" customHeight="1">
      <c r="A22" s="52" t="s">
        <v>55</v>
      </c>
      <c r="B22" s="114">
        <v>44.5</v>
      </c>
      <c r="C22" s="114">
        <v>38.7</v>
      </c>
      <c r="D22" s="114" t="s">
        <v>387</v>
      </c>
      <c r="E22" s="114">
        <v>57.2</v>
      </c>
      <c r="F22" s="114" t="s">
        <v>459</v>
      </c>
      <c r="G22" s="114" t="s">
        <v>162</v>
      </c>
      <c r="H22" s="114">
        <v>34.1</v>
      </c>
      <c r="I22" s="114">
        <v>28.2</v>
      </c>
      <c r="J22" s="114" t="s">
        <v>460</v>
      </c>
      <c r="K22" s="36" t="s">
        <v>42</v>
      </c>
    </row>
    <row r="23" spans="1:11" ht="15" customHeight="1">
      <c r="A23" s="52" t="s">
        <v>56</v>
      </c>
      <c r="B23" s="114">
        <v>71.8</v>
      </c>
      <c r="C23" s="114">
        <v>60.9</v>
      </c>
      <c r="D23" s="114">
        <v>15.2</v>
      </c>
      <c r="E23" s="114">
        <v>79.7</v>
      </c>
      <c r="F23" s="114">
        <v>66.7</v>
      </c>
      <c r="G23" s="114">
        <v>16.3</v>
      </c>
      <c r="H23" s="114">
        <v>63.3</v>
      </c>
      <c r="I23" s="114">
        <v>54.5</v>
      </c>
      <c r="J23" s="114">
        <v>13.8</v>
      </c>
      <c r="K23" s="36" t="s">
        <v>43</v>
      </c>
    </row>
    <row r="24" spans="1:11" ht="15" customHeight="1">
      <c r="A24" s="36" t="s">
        <v>51</v>
      </c>
      <c r="B24" s="114">
        <v>88.9</v>
      </c>
      <c r="C24" s="114">
        <v>79.9</v>
      </c>
      <c r="D24" s="114">
        <v>10</v>
      </c>
      <c r="E24" s="114">
        <v>89.2</v>
      </c>
      <c r="F24" s="114">
        <v>80.4</v>
      </c>
      <c r="G24" s="114">
        <v>9.9</v>
      </c>
      <c r="H24" s="114">
        <v>88.6</v>
      </c>
      <c r="I24" s="114">
        <v>79.6</v>
      </c>
      <c r="J24" s="114">
        <v>10.2</v>
      </c>
      <c r="K24" s="36" t="s">
        <v>47</v>
      </c>
    </row>
    <row r="25" spans="1:11" ht="15" customHeight="1">
      <c r="A25" s="36" t="s">
        <v>187</v>
      </c>
      <c r="B25" s="19"/>
      <c r="C25" s="19"/>
      <c r="D25" s="19"/>
      <c r="E25" s="19"/>
      <c r="F25" s="19"/>
      <c r="G25" s="19"/>
      <c r="H25" s="19"/>
      <c r="I25" s="19"/>
      <c r="J25" s="19"/>
      <c r="K25" s="36" t="s">
        <v>48</v>
      </c>
    </row>
    <row r="26" spans="1:11" ht="15" customHeight="1">
      <c r="A26" s="52" t="s">
        <v>57</v>
      </c>
      <c r="B26" s="114">
        <v>53.4</v>
      </c>
      <c r="C26" s="114">
        <v>52.6</v>
      </c>
      <c r="D26" s="114" t="s">
        <v>162</v>
      </c>
      <c r="E26" s="114">
        <v>51.3</v>
      </c>
      <c r="F26" s="114">
        <v>49.9</v>
      </c>
      <c r="G26" s="114" t="s">
        <v>162</v>
      </c>
      <c r="H26" s="114">
        <v>56.1</v>
      </c>
      <c r="I26" s="114">
        <v>56.1</v>
      </c>
      <c r="J26" s="114" t="s">
        <v>162</v>
      </c>
      <c r="K26" s="53" t="s">
        <v>44</v>
      </c>
    </row>
    <row r="27" spans="1:11" ht="24">
      <c r="A27" s="53" t="s">
        <v>49</v>
      </c>
      <c r="B27" s="114">
        <v>84.3</v>
      </c>
      <c r="C27" s="114">
        <v>75.3</v>
      </c>
      <c r="D27" s="114">
        <v>10.6</v>
      </c>
      <c r="E27" s="114">
        <v>82.5</v>
      </c>
      <c r="F27" s="114">
        <v>74.1</v>
      </c>
      <c r="G27" s="114">
        <v>10.2</v>
      </c>
      <c r="H27" s="114">
        <v>85.6</v>
      </c>
      <c r="I27" s="114">
        <v>76.3</v>
      </c>
      <c r="J27" s="114">
        <v>10.9</v>
      </c>
      <c r="K27" s="53" t="s">
        <v>50</v>
      </c>
    </row>
  </sheetData>
  <sheetProtection/>
  <mergeCells count="5">
    <mergeCell ref="A16:K16"/>
    <mergeCell ref="B3:D3"/>
    <mergeCell ref="E3:G3"/>
    <mergeCell ref="H3:J3"/>
    <mergeCell ref="A5:K5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B5" sqref="B5:H10"/>
    </sheetView>
  </sheetViews>
  <sheetFormatPr defaultColWidth="9.140625" defaultRowHeight="12.75"/>
  <cols>
    <col min="1" max="1" width="27.00390625" style="1" customWidth="1"/>
    <col min="2" max="7" width="9.140625" style="1" customWidth="1"/>
    <col min="8" max="8" width="9.8515625" style="1" customWidth="1"/>
    <col min="9" max="9" width="22.8515625" style="1" customWidth="1"/>
    <col min="10" max="16384" width="9.140625" style="1" customWidth="1"/>
  </cols>
  <sheetData>
    <row r="1" spans="1:9" s="56" customFormat="1" ht="12.75" customHeight="1">
      <c r="A1" s="55" t="s">
        <v>403</v>
      </c>
      <c r="B1" s="55"/>
      <c r="C1" s="55"/>
      <c r="D1" s="55"/>
      <c r="E1" s="55"/>
      <c r="F1" s="55"/>
      <c r="G1" s="55"/>
      <c r="H1" s="55"/>
      <c r="I1" s="55"/>
    </row>
    <row r="2" spans="1:9" s="56" customFormat="1" ht="12.75">
      <c r="A2" s="61" t="s">
        <v>404</v>
      </c>
      <c r="B2" s="60"/>
      <c r="C2" s="60"/>
      <c r="D2" s="60"/>
      <c r="E2" s="60"/>
      <c r="F2" s="60"/>
      <c r="G2" s="60"/>
      <c r="H2" s="60"/>
      <c r="I2" s="60"/>
    </row>
    <row r="3" spans="1:9" ht="12.75" customHeight="1">
      <c r="A3" s="243"/>
      <c r="B3" s="245">
        <v>1000</v>
      </c>
      <c r="C3" s="245"/>
      <c r="D3" s="245"/>
      <c r="E3" s="246" t="s">
        <v>5</v>
      </c>
      <c r="F3" s="246"/>
      <c r="G3" s="246"/>
      <c r="H3" s="250" t="s">
        <v>224</v>
      </c>
      <c r="I3" s="243"/>
    </row>
    <row r="4" spans="1:9" ht="24">
      <c r="A4" s="244"/>
      <c r="B4" s="40" t="s">
        <v>209</v>
      </c>
      <c r="C4" s="40" t="s">
        <v>211</v>
      </c>
      <c r="D4" s="40" t="s">
        <v>212</v>
      </c>
      <c r="E4" s="40" t="s">
        <v>209</v>
      </c>
      <c r="F4" s="40" t="s">
        <v>211</v>
      </c>
      <c r="G4" s="40" t="s">
        <v>212</v>
      </c>
      <c r="H4" s="251"/>
      <c r="I4" s="244"/>
    </row>
    <row r="5" spans="1:9" ht="15" customHeight="1">
      <c r="A5" s="62" t="s">
        <v>59</v>
      </c>
      <c r="B5" s="115">
        <v>240.2</v>
      </c>
      <c r="C5" s="115">
        <v>136.3</v>
      </c>
      <c r="D5" s="115">
        <v>103.9</v>
      </c>
      <c r="E5" s="115">
        <v>100</v>
      </c>
      <c r="F5" s="115">
        <v>100</v>
      </c>
      <c r="G5" s="115">
        <v>100</v>
      </c>
      <c r="H5" s="115">
        <v>43.3</v>
      </c>
      <c r="I5" s="62" t="s">
        <v>2</v>
      </c>
    </row>
    <row r="6" spans="1:9" ht="15" customHeight="1">
      <c r="A6" s="63" t="s">
        <v>188</v>
      </c>
      <c r="B6" s="115">
        <v>46.6</v>
      </c>
      <c r="C6" s="115">
        <v>35.6</v>
      </c>
      <c r="D6" s="115">
        <v>11</v>
      </c>
      <c r="E6" s="115">
        <v>19.4</v>
      </c>
      <c r="F6" s="115">
        <v>26.1</v>
      </c>
      <c r="G6" s="115">
        <v>10.6</v>
      </c>
      <c r="H6" s="115">
        <v>23.6</v>
      </c>
      <c r="I6" s="63" t="s">
        <v>62</v>
      </c>
    </row>
    <row r="7" spans="1:9" ht="15" customHeight="1">
      <c r="A7" s="63" t="s">
        <v>189</v>
      </c>
      <c r="B7" s="115">
        <v>185.6</v>
      </c>
      <c r="C7" s="115">
        <v>97.4</v>
      </c>
      <c r="D7" s="115">
        <v>88.3</v>
      </c>
      <c r="E7" s="115">
        <v>77.3</v>
      </c>
      <c r="F7" s="115">
        <v>71.5</v>
      </c>
      <c r="G7" s="115">
        <v>84.9</v>
      </c>
      <c r="H7" s="115">
        <v>47.5</v>
      </c>
      <c r="I7" s="63" t="s">
        <v>3</v>
      </c>
    </row>
    <row r="8" spans="1:9" ht="15" customHeight="1">
      <c r="A8" s="64" t="s">
        <v>150</v>
      </c>
      <c r="B8" s="115">
        <v>178.5</v>
      </c>
      <c r="C8" s="115">
        <v>93.9</v>
      </c>
      <c r="D8" s="115">
        <v>84.5</v>
      </c>
      <c r="E8" s="115">
        <v>96.1</v>
      </c>
      <c r="F8" s="115">
        <v>96.5</v>
      </c>
      <c r="G8" s="115">
        <v>95.8</v>
      </c>
      <c r="H8" s="115">
        <v>47.4</v>
      </c>
      <c r="I8" s="64" t="s">
        <v>63</v>
      </c>
    </row>
    <row r="9" spans="1:9" ht="15" customHeight="1">
      <c r="A9" s="64" t="s">
        <v>191</v>
      </c>
      <c r="B9" s="115">
        <v>7.2</v>
      </c>
      <c r="C9" s="115" t="s">
        <v>173</v>
      </c>
      <c r="D9" s="115">
        <v>3.7</v>
      </c>
      <c r="E9" s="115">
        <v>3.9</v>
      </c>
      <c r="F9" s="115" t="s">
        <v>165</v>
      </c>
      <c r="G9" s="115">
        <v>4.2</v>
      </c>
      <c r="H9" s="115">
        <v>52</v>
      </c>
      <c r="I9" s="64" t="s">
        <v>64</v>
      </c>
    </row>
    <row r="10" spans="1:9" ht="15" customHeight="1">
      <c r="A10" s="63" t="s">
        <v>190</v>
      </c>
      <c r="B10" s="139">
        <v>7.9</v>
      </c>
      <c r="C10" s="139" t="s">
        <v>354</v>
      </c>
      <c r="D10" s="139" t="s">
        <v>166</v>
      </c>
      <c r="E10" s="139">
        <v>3.3</v>
      </c>
      <c r="F10" s="139">
        <v>2.4</v>
      </c>
      <c r="G10" s="139" t="s">
        <v>281</v>
      </c>
      <c r="H10" s="139">
        <v>58.9</v>
      </c>
      <c r="I10" s="63" t="s">
        <v>4</v>
      </c>
    </row>
  </sheetData>
  <sheetProtection/>
  <mergeCells count="5">
    <mergeCell ref="I3:I4"/>
    <mergeCell ref="A3:A4"/>
    <mergeCell ref="B3:D3"/>
    <mergeCell ref="E3:G3"/>
    <mergeCell ref="H3:H4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1" width="36.57421875" style="0" customWidth="1"/>
    <col min="7" max="7" width="10.140625" style="0" customWidth="1"/>
    <col min="8" max="8" width="10.421875" style="0" customWidth="1"/>
    <col min="9" max="9" width="46.7109375" style="0" customWidth="1"/>
  </cols>
  <sheetData>
    <row r="1" spans="1:9" ht="15" customHeight="1">
      <c r="A1" s="202" t="s">
        <v>405</v>
      </c>
      <c r="B1" s="68"/>
      <c r="C1" s="68"/>
      <c r="D1" s="68"/>
      <c r="E1" s="68"/>
      <c r="F1" s="68"/>
      <c r="G1" s="68"/>
      <c r="H1" s="68"/>
      <c r="I1" s="68"/>
    </row>
    <row r="2" spans="1:9" ht="15" customHeight="1">
      <c r="A2" s="61" t="s">
        <v>406</v>
      </c>
      <c r="B2" s="70"/>
      <c r="C2" s="70"/>
      <c r="D2" s="70"/>
      <c r="E2" s="70"/>
      <c r="F2" s="70"/>
      <c r="G2" s="70"/>
      <c r="H2" s="70"/>
      <c r="I2" s="70"/>
    </row>
    <row r="3" spans="1:9" ht="12.75">
      <c r="A3" s="252"/>
      <c r="B3" s="253">
        <v>1000</v>
      </c>
      <c r="C3" s="253"/>
      <c r="D3" s="253"/>
      <c r="E3" s="251" t="s">
        <v>5</v>
      </c>
      <c r="F3" s="251"/>
      <c r="G3" s="251"/>
      <c r="H3" s="250" t="s">
        <v>231</v>
      </c>
      <c r="I3" s="252"/>
    </row>
    <row r="4" spans="1:9" ht="24">
      <c r="A4" s="244"/>
      <c r="B4" s="41" t="s">
        <v>209</v>
      </c>
      <c r="C4" s="41" t="s">
        <v>227</v>
      </c>
      <c r="D4" s="41" t="s">
        <v>228</v>
      </c>
      <c r="E4" s="41" t="s">
        <v>209</v>
      </c>
      <c r="F4" s="41" t="s">
        <v>229</v>
      </c>
      <c r="G4" s="41" t="s">
        <v>230</v>
      </c>
      <c r="H4" s="251"/>
      <c r="I4" s="244"/>
    </row>
    <row r="5" spans="1:9" ht="15" customHeight="1">
      <c r="A5" s="62" t="s">
        <v>59</v>
      </c>
      <c r="B5" s="116">
        <v>240.2</v>
      </c>
      <c r="C5" s="116">
        <v>136.3</v>
      </c>
      <c r="D5" s="116">
        <v>103.9</v>
      </c>
      <c r="E5" s="116">
        <v>100</v>
      </c>
      <c r="F5" s="116">
        <v>100</v>
      </c>
      <c r="G5" s="116">
        <v>100</v>
      </c>
      <c r="H5" s="116">
        <v>43.3</v>
      </c>
      <c r="I5" s="62" t="s">
        <v>2</v>
      </c>
    </row>
    <row r="6" spans="1:9" ht="15" customHeight="1">
      <c r="A6" s="63" t="s">
        <v>70</v>
      </c>
      <c r="B6" s="116">
        <v>213.3</v>
      </c>
      <c r="C6" s="116">
        <v>119.8</v>
      </c>
      <c r="D6" s="116">
        <v>93.5</v>
      </c>
      <c r="E6" s="116">
        <v>88.8</v>
      </c>
      <c r="F6" s="116">
        <v>87.9</v>
      </c>
      <c r="G6" s="116">
        <v>89.9</v>
      </c>
      <c r="H6" s="116">
        <v>43.8</v>
      </c>
      <c r="I6" s="63" t="s">
        <v>71</v>
      </c>
    </row>
    <row r="7" spans="1:9" ht="15" customHeight="1">
      <c r="A7" s="64" t="s">
        <v>68</v>
      </c>
      <c r="B7" s="116">
        <v>22.6</v>
      </c>
      <c r="C7" s="116">
        <v>12.9</v>
      </c>
      <c r="D7" s="116">
        <f>B7-C7</f>
        <v>9.700000000000001</v>
      </c>
      <c r="E7" s="116">
        <v>9.4</v>
      </c>
      <c r="F7" s="116">
        <v>9.5</v>
      </c>
      <c r="G7" s="116">
        <f>D7/D5*100</f>
        <v>9.33589990375361</v>
      </c>
      <c r="H7" s="116">
        <v>42.7</v>
      </c>
      <c r="I7" s="64" t="s">
        <v>72</v>
      </c>
    </row>
    <row r="8" spans="1:9" ht="15" customHeight="1">
      <c r="A8" s="71" t="s">
        <v>69</v>
      </c>
      <c r="B8" s="116">
        <v>4.3</v>
      </c>
      <c r="C8" s="116">
        <v>3.5</v>
      </c>
      <c r="D8" s="116" t="s">
        <v>162</v>
      </c>
      <c r="E8" s="116">
        <v>1.8</v>
      </c>
      <c r="F8" s="116">
        <v>2.6</v>
      </c>
      <c r="G8" s="116" t="s">
        <v>162</v>
      </c>
      <c r="H8" s="116" t="s">
        <v>162</v>
      </c>
      <c r="I8" s="64" t="s">
        <v>73</v>
      </c>
    </row>
    <row r="9" spans="2:8" ht="12.75">
      <c r="B9" s="4"/>
      <c r="C9" s="4"/>
      <c r="D9" s="147"/>
      <c r="E9" s="4"/>
      <c r="F9" s="4"/>
      <c r="G9" s="4"/>
      <c r="H9" s="4"/>
    </row>
    <row r="10" ht="12.75">
      <c r="H10" s="5"/>
    </row>
    <row r="11" spans="4:8" ht="12.75">
      <c r="D11" s="5"/>
      <c r="H11" s="5"/>
    </row>
    <row r="12" ht="12.75">
      <c r="H12" s="5"/>
    </row>
    <row r="13" ht="12.75">
      <c r="H13" s="5"/>
    </row>
    <row r="14" ht="12.75">
      <c r="H14" s="5"/>
    </row>
    <row r="15" ht="12.75">
      <c r="H15" s="5"/>
    </row>
  </sheetData>
  <sheetProtection/>
  <mergeCells count="5">
    <mergeCell ref="I3:I4"/>
    <mergeCell ref="A3:A4"/>
    <mergeCell ref="B3:D3"/>
    <mergeCell ref="E3:G3"/>
    <mergeCell ref="H3:H4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G25" sqref="G25"/>
    </sheetView>
  </sheetViews>
  <sheetFormatPr defaultColWidth="9.140625" defaultRowHeight="12.75"/>
  <cols>
    <col min="1" max="1" width="47.57421875" style="1" customWidth="1"/>
    <col min="2" max="2" width="9.140625" style="1" customWidth="1"/>
    <col min="3" max="3" width="9.8515625" style="1" customWidth="1"/>
    <col min="4" max="4" width="9.57421875" style="1" customWidth="1"/>
    <col min="5" max="5" width="9.140625" style="1" customWidth="1"/>
    <col min="6" max="6" width="9.57421875" style="1" customWidth="1"/>
    <col min="7" max="7" width="9.7109375" style="1" customWidth="1"/>
    <col min="8" max="8" width="9.8515625" style="1" customWidth="1"/>
    <col min="9" max="16384" width="9.140625" style="1" customWidth="1"/>
  </cols>
  <sheetData>
    <row r="1" spans="1:8" s="56" customFormat="1" ht="15" customHeight="1">
      <c r="A1" s="202" t="s">
        <v>407</v>
      </c>
      <c r="B1" s="74"/>
      <c r="C1" s="74"/>
      <c r="D1" s="74"/>
      <c r="E1" s="74"/>
      <c r="F1" s="74"/>
      <c r="G1" s="74"/>
      <c r="H1" s="74"/>
    </row>
    <row r="2" spans="1:8" s="56" customFormat="1" ht="15" customHeight="1">
      <c r="A2" s="75" t="s">
        <v>408</v>
      </c>
      <c r="B2" s="73"/>
      <c r="C2" s="73"/>
      <c r="D2" s="73"/>
      <c r="E2" s="73"/>
      <c r="F2" s="73"/>
      <c r="G2" s="73"/>
      <c r="H2" s="73"/>
    </row>
    <row r="3" spans="1:8" ht="12.75" customHeight="1">
      <c r="A3" s="252"/>
      <c r="B3" s="255">
        <v>1000</v>
      </c>
      <c r="C3" s="255"/>
      <c r="D3" s="255"/>
      <c r="E3" s="256" t="s">
        <v>5</v>
      </c>
      <c r="F3" s="256"/>
      <c r="G3" s="256"/>
      <c r="H3" s="247" t="s">
        <v>226</v>
      </c>
    </row>
    <row r="4" spans="1:8" ht="24">
      <c r="A4" s="244"/>
      <c r="B4" s="40" t="s">
        <v>209</v>
      </c>
      <c r="C4" s="40" t="s">
        <v>211</v>
      </c>
      <c r="D4" s="40" t="s">
        <v>212</v>
      </c>
      <c r="E4" s="40" t="s">
        <v>209</v>
      </c>
      <c r="F4" s="40" t="s">
        <v>225</v>
      </c>
      <c r="G4" s="40" t="s">
        <v>212</v>
      </c>
      <c r="H4" s="248"/>
    </row>
    <row r="5" spans="1:8" ht="15" customHeight="1">
      <c r="A5" s="16"/>
      <c r="B5" s="254" t="s">
        <v>257</v>
      </c>
      <c r="C5" s="254"/>
      <c r="D5" s="254"/>
      <c r="E5" s="254"/>
      <c r="F5" s="254"/>
      <c r="G5" s="254"/>
      <c r="H5" s="254"/>
    </row>
    <row r="6" spans="1:8" ht="15" customHeight="1">
      <c r="A6" s="62" t="s">
        <v>59</v>
      </c>
      <c r="B6" s="116">
        <v>185.6</v>
      </c>
      <c r="C6" s="116">
        <v>97.4</v>
      </c>
      <c r="D6" s="116">
        <v>88.3</v>
      </c>
      <c r="E6" s="116">
        <v>100</v>
      </c>
      <c r="F6" s="116">
        <v>100</v>
      </c>
      <c r="G6" s="116">
        <v>100</v>
      </c>
      <c r="H6" s="116">
        <v>47.5</v>
      </c>
    </row>
    <row r="7" spans="1:8" ht="15" customHeight="1">
      <c r="A7" s="63" t="s">
        <v>74</v>
      </c>
      <c r="B7" s="116">
        <v>178.5</v>
      </c>
      <c r="C7" s="116">
        <v>93.9</v>
      </c>
      <c r="D7" s="116">
        <v>84.5</v>
      </c>
      <c r="E7" s="116">
        <v>96.1</v>
      </c>
      <c r="F7" s="116">
        <v>96.5</v>
      </c>
      <c r="G7" s="116">
        <v>95.8</v>
      </c>
      <c r="H7" s="116">
        <v>47.4</v>
      </c>
    </row>
    <row r="8" spans="1:8" ht="15" customHeight="1">
      <c r="A8" s="63" t="s">
        <v>75</v>
      </c>
      <c r="B8" s="116">
        <v>3</v>
      </c>
      <c r="C8" s="116" t="s">
        <v>274</v>
      </c>
      <c r="D8" s="116" t="s">
        <v>446</v>
      </c>
      <c r="E8" s="116">
        <v>1.6</v>
      </c>
      <c r="F8" s="116" t="s">
        <v>500</v>
      </c>
      <c r="G8" s="116" t="s">
        <v>500</v>
      </c>
      <c r="H8" s="116" t="s">
        <v>461</v>
      </c>
    </row>
    <row r="9" spans="1:8" ht="15" customHeight="1">
      <c r="A9" s="64" t="s">
        <v>76</v>
      </c>
      <c r="B9" s="139">
        <v>4.2</v>
      </c>
      <c r="C9" s="139" t="s">
        <v>273</v>
      </c>
      <c r="D9" s="139" t="s">
        <v>341</v>
      </c>
      <c r="E9" s="139">
        <v>2.3</v>
      </c>
      <c r="F9" s="139" t="s">
        <v>503</v>
      </c>
      <c r="G9" s="139" t="s">
        <v>504</v>
      </c>
      <c r="H9" s="139">
        <v>54.5</v>
      </c>
    </row>
    <row r="10" spans="1:8" ht="15" customHeight="1">
      <c r="A10" s="63"/>
      <c r="B10" s="254" t="s">
        <v>258</v>
      </c>
      <c r="C10" s="254"/>
      <c r="D10" s="254"/>
      <c r="E10" s="254"/>
      <c r="F10" s="254"/>
      <c r="G10" s="254"/>
      <c r="H10" s="254"/>
    </row>
    <row r="11" spans="1:8" ht="15" customHeight="1">
      <c r="A11" s="62" t="s">
        <v>59</v>
      </c>
      <c r="B11" s="116">
        <v>185.6</v>
      </c>
      <c r="C11" s="116">
        <v>97.4</v>
      </c>
      <c r="D11" s="116">
        <v>88.3</v>
      </c>
      <c r="E11" s="116">
        <v>100</v>
      </c>
      <c r="F11" s="116">
        <v>100</v>
      </c>
      <c r="G11" s="116">
        <v>100</v>
      </c>
      <c r="H11" s="116">
        <v>47.5</v>
      </c>
    </row>
    <row r="12" spans="1:8" ht="15" customHeight="1">
      <c r="A12" s="63" t="s">
        <v>151</v>
      </c>
      <c r="B12" s="116">
        <v>121.4</v>
      </c>
      <c r="C12" s="116">
        <v>60.7</v>
      </c>
      <c r="D12" s="116">
        <v>60.7</v>
      </c>
      <c r="E12" s="116">
        <v>65.4</v>
      </c>
      <c r="F12" s="116">
        <v>62.3</v>
      </c>
      <c r="G12" s="116">
        <v>68.8</v>
      </c>
      <c r="H12" s="116">
        <v>50</v>
      </c>
    </row>
    <row r="13" spans="1:8" ht="15" customHeight="1">
      <c r="A13" s="64" t="s">
        <v>79</v>
      </c>
      <c r="B13" s="116">
        <v>64.3</v>
      </c>
      <c r="C13" s="116">
        <v>36.7</v>
      </c>
      <c r="D13" s="116">
        <v>27.6</v>
      </c>
      <c r="E13" s="116">
        <v>34.6</v>
      </c>
      <c r="F13" s="116">
        <v>37.7</v>
      </c>
      <c r="G13" s="116">
        <v>31.2</v>
      </c>
      <c r="H13" s="116">
        <v>42.9</v>
      </c>
    </row>
  </sheetData>
  <sheetProtection/>
  <mergeCells count="6">
    <mergeCell ref="A3:A4"/>
    <mergeCell ref="B10:H10"/>
    <mergeCell ref="B5:H5"/>
    <mergeCell ref="B3:D3"/>
    <mergeCell ref="E3:G3"/>
    <mergeCell ref="H3:H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Mihails</dc:creator>
  <cp:keywords/>
  <dc:description/>
  <cp:lastModifiedBy>Ivana Tanjevic</cp:lastModifiedBy>
  <cp:lastPrinted>2018-09-14T11:08:28Z</cp:lastPrinted>
  <dcterms:created xsi:type="dcterms:W3CDTF">2008-02-06T18:48:58Z</dcterms:created>
  <dcterms:modified xsi:type="dcterms:W3CDTF">2019-11-07T10:43:24Z</dcterms:modified>
  <cp:category/>
  <cp:version/>
  <cp:contentType/>
  <cp:contentStatus/>
</cp:coreProperties>
</file>