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40" windowWidth="15420" windowHeight="10230" activeTab="2"/>
  </bookViews>
  <sheets>
    <sheet name="Tabela 1." sheetId="1" r:id="rId1"/>
    <sheet name="Tabela 2" sheetId="2" r:id="rId2"/>
    <sheet name="Tabela 3." sheetId="3" r:id="rId3"/>
    <sheet name="Tabela 4." sheetId="4" r:id="rId4"/>
  </sheets>
  <definedNames/>
  <calcPr fullCalcOnLoad="1"/>
</workbook>
</file>

<file path=xl/sharedStrings.xml><?xml version="1.0" encoding="utf-8"?>
<sst xmlns="http://schemas.openxmlformats.org/spreadsheetml/2006/main" count="535" uniqueCount="79">
  <si>
    <t>I</t>
  </si>
  <si>
    <t>II</t>
  </si>
  <si>
    <t>III</t>
  </si>
  <si>
    <t>IV</t>
  </si>
  <si>
    <t>ANDRIJEVICA</t>
  </si>
  <si>
    <t>BAR</t>
  </si>
  <si>
    <t>BERANE</t>
  </si>
  <si>
    <t>BIJELO POLJE</t>
  </si>
  <si>
    <t>BUDVA</t>
  </si>
  <si>
    <t>CETINJE</t>
  </si>
  <si>
    <t>DANILOVGRAD</t>
  </si>
  <si>
    <t>HERCEG NOVI</t>
  </si>
  <si>
    <t>KOTOR</t>
  </si>
  <si>
    <t>MOJKOVAC</t>
  </si>
  <si>
    <t>PLAV</t>
  </si>
  <si>
    <t>PLJEVLJA</t>
  </si>
  <si>
    <t>PODGORICA</t>
  </si>
  <si>
    <t>TIVAT</t>
  </si>
  <si>
    <t>ULCINJ</t>
  </si>
  <si>
    <t>-</t>
  </si>
  <si>
    <t>MUNICIPALITY / GENDER</t>
  </si>
  <si>
    <t>Total</t>
  </si>
  <si>
    <t>Female</t>
  </si>
  <si>
    <t>Male</t>
  </si>
  <si>
    <t>MONTENEGRO</t>
  </si>
  <si>
    <t>KOLASIN</t>
  </si>
  <si>
    <t>NIKSIC</t>
  </si>
  <si>
    <t>PLUZINE</t>
  </si>
  <si>
    <t>ROZAJE</t>
  </si>
  <si>
    <t>SAVNIK</t>
  </si>
  <si>
    <t>ZABLJAK</t>
  </si>
  <si>
    <t xml:space="preserve"> Class</t>
  </si>
  <si>
    <t>Area of work / Gender</t>
  </si>
  <si>
    <t>Gymnasium</t>
  </si>
  <si>
    <t>Agriculture, production and processing of food</t>
  </si>
  <si>
    <t>Forestry and wood processing</t>
  </si>
  <si>
    <t>Geology, mining and metallurgy</t>
  </si>
  <si>
    <t>Mechanical engineering and metal processing</t>
  </si>
  <si>
    <t>Chemistry, non-metals and graphics</t>
  </si>
  <si>
    <t>Textile and leather industry</t>
  </si>
  <si>
    <t>Transportation</t>
  </si>
  <si>
    <t>Trade, hotels and restaurants, and tourism</t>
  </si>
  <si>
    <t>Economics, law, administration</t>
  </si>
  <si>
    <t>Hydrometeorology</t>
  </si>
  <si>
    <t>Culture, arts and public information</t>
  </si>
  <si>
    <t>Public health and social welfare</t>
  </si>
  <si>
    <t>Personal services</t>
  </si>
  <si>
    <t>Secondary education in:</t>
  </si>
  <si>
    <t xml:space="preserve">        regular classes of secondary schools</t>
  </si>
  <si>
    <t>        resource centers</t>
  </si>
  <si>
    <t>female</t>
  </si>
  <si>
    <t>male</t>
  </si>
  <si>
    <t>PETNJICA</t>
  </si>
  <si>
    <t>Electrical engineering</t>
  </si>
  <si>
    <t>00 Generic programmes and qualifications</t>
  </si>
  <si>
    <t xml:space="preserve">01 Education </t>
  </si>
  <si>
    <t xml:space="preserve">02 Arts and humanities </t>
  </si>
  <si>
    <t>03 Social sciences, journalism and information</t>
  </si>
  <si>
    <t>04 Business, administration and law</t>
  </si>
  <si>
    <t>05 Natural sciences, mathematics and statistics</t>
  </si>
  <si>
    <t>06 Information and Communication Technologies (ICTs)</t>
  </si>
  <si>
    <t>07 Engineering, manufacturing and construction</t>
  </si>
  <si>
    <t>08 Agriculture, forestry, fisheries and veterinary</t>
  </si>
  <si>
    <t>09 Health and welfare</t>
  </si>
  <si>
    <t xml:space="preserve">10 Services </t>
  </si>
  <si>
    <t xml:space="preserve">                                              Regular pupils </t>
  </si>
  <si>
    <t xml:space="preserve">                                                     Regular pupils </t>
  </si>
  <si>
    <t>total</t>
  </si>
  <si>
    <t>Architecture, geodesy and construction</t>
  </si>
  <si>
    <t>Fields of education by ISCED</t>
  </si>
  <si>
    <t xml:space="preserve">Table  4. Students of secondary schools by sex and fields of education -  International Standard Classification of Education - ISCED 3                                                                                               </t>
  </si>
  <si>
    <t xml:space="preserve">Table  4a. Students of resource centers by sex and fields of education -  International Standard Classification of Education - ISCED 3                                                                                         </t>
  </si>
  <si>
    <t>Table 3. Pupils with special educational needs  in secondary schools (regular classes) and resource centers - beginning of school year 2017/2018</t>
  </si>
  <si>
    <t xml:space="preserve">                                                                                                    -    beginning of school year 2017/2018 -</t>
  </si>
  <si>
    <t xml:space="preserve">                                                                                                -    beginning of school year 2017/2018 -</t>
  </si>
  <si>
    <t xml:space="preserve">
Table 2. Pupils in secondary schools by areas of work, classes and sex                       - beginning of school year 2017/2018 -
</t>
  </si>
  <si>
    <t>Table 2a. Pupils of resources centres by areas of work, classes and sex                     - beginning of school year 2017/2018</t>
  </si>
  <si>
    <t>Table 1.  Pupils in secondary schools by class, sex and municipalities  - beginning of school year 2017/2018</t>
  </si>
  <si>
    <r>
      <t>Table 1a. Pupils of resources centres by class and sex</t>
    </r>
    <r>
      <rPr>
        <b/>
        <sz val="11"/>
        <color indexed="8"/>
        <rFont val="Arial"/>
        <family val="2"/>
      </rPr>
      <t xml:space="preserve">                            - beginning of school year 2017/2018</t>
    </r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</si>
</sst>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0.0"/>
    <numFmt numFmtId="195" formatCode="#,##0.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Calibri"/>
      <family val="2"/>
    </font>
    <font>
      <i/>
      <sz val="9"/>
      <color indexed="8"/>
      <name val="Arial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i/>
      <sz val="11"/>
      <color theme="1"/>
      <name val="Calibri"/>
      <family val="2"/>
    </font>
    <font>
      <b/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/>
      <bottom style="thin"/>
    </border>
    <border>
      <left style="medium"/>
      <right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9">
    <xf numFmtId="0" fontId="0" fillId="0" borderId="0" xfId="0" applyFont="1" applyAlignment="1">
      <alignment/>
    </xf>
    <xf numFmtId="0" fontId="48" fillId="0" borderId="0" xfId="0" applyFont="1" applyBorder="1" applyAlignment="1">
      <alignment horizontal="right" wrapText="1"/>
    </xf>
    <xf numFmtId="0" fontId="48" fillId="0" borderId="0" xfId="0" applyFont="1" applyBorder="1" applyAlignment="1">
      <alignment horizontal="right"/>
    </xf>
    <xf numFmtId="0" fontId="49" fillId="0" borderId="0" xfId="0" applyFont="1" applyFill="1" applyBorder="1" applyAlignment="1">
      <alignment horizontal="center" wrapText="1"/>
    </xf>
    <xf numFmtId="0" fontId="48" fillId="0" borderId="0" xfId="0" applyFont="1" applyFill="1" applyBorder="1" applyAlignment="1">
      <alignment horizontal="right" wrapText="1"/>
    </xf>
    <xf numFmtId="0" fontId="48" fillId="0" borderId="0" xfId="0" applyFont="1" applyFill="1" applyBorder="1" applyAlignment="1">
      <alignment horizontal="center" wrapText="1"/>
    </xf>
    <xf numFmtId="0" fontId="48" fillId="0" borderId="0" xfId="0" applyFont="1" applyFill="1" applyBorder="1" applyAlignment="1">
      <alignment horizontal="center" vertical="top" wrapText="1"/>
    </xf>
    <xf numFmtId="0" fontId="50" fillId="0" borderId="0" xfId="0" applyFont="1" applyFill="1" applyBorder="1" applyAlignment="1">
      <alignment wrapText="1"/>
    </xf>
    <xf numFmtId="0" fontId="50" fillId="0" borderId="0" xfId="0" applyFont="1" applyFill="1" applyBorder="1" applyAlignment="1">
      <alignment horizontal="center" vertical="top" wrapText="1"/>
    </xf>
    <xf numFmtId="0" fontId="51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right" wrapText="1"/>
    </xf>
    <xf numFmtId="0" fontId="50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right" vertical="top" wrapText="1"/>
    </xf>
    <xf numFmtId="0" fontId="51" fillId="0" borderId="0" xfId="0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right" wrapText="1"/>
    </xf>
    <xf numFmtId="0" fontId="46" fillId="33" borderId="11" xfId="0" applyFont="1" applyFill="1" applyBorder="1" applyAlignment="1">
      <alignment wrapText="1"/>
    </xf>
    <xf numFmtId="0" fontId="46" fillId="33" borderId="10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right" wrapText="1"/>
    </xf>
    <xf numFmtId="0" fontId="46" fillId="33" borderId="10" xfId="0" applyFont="1" applyFill="1" applyBorder="1" applyAlignment="1">
      <alignment horizontal="right" vertical="top" wrapText="1"/>
    </xf>
    <xf numFmtId="0" fontId="46" fillId="0" borderId="12" xfId="0" applyFont="1" applyFill="1" applyBorder="1" applyAlignment="1">
      <alignment horizontal="right" wrapText="1"/>
    </xf>
    <xf numFmtId="0" fontId="51" fillId="0" borderId="0" xfId="0" applyFont="1" applyAlignment="1">
      <alignment horizontal="left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1" fillId="0" borderId="0" xfId="0" applyFont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right" wrapText="1"/>
    </xf>
    <xf numFmtId="0" fontId="5" fillId="0" borderId="12" xfId="0" applyFont="1" applyBorder="1" applyAlignment="1">
      <alignment horizontal="right" wrapText="1"/>
    </xf>
    <xf numFmtId="0" fontId="1" fillId="0" borderId="12" xfId="58" applyFont="1" applyFill="1" applyBorder="1" applyAlignment="1">
      <alignment horizontal="right" wrapText="1"/>
      <protection/>
    </xf>
    <xf numFmtId="0" fontId="5" fillId="0" borderId="11" xfId="0" applyFont="1" applyFill="1" applyBorder="1" applyAlignment="1">
      <alignment horizontal="right" wrapText="1"/>
    </xf>
    <xf numFmtId="0" fontId="1" fillId="0" borderId="12" xfId="57" applyFont="1" applyFill="1" applyBorder="1" applyAlignment="1">
      <alignment horizontal="right" wrapText="1"/>
      <protection/>
    </xf>
    <xf numFmtId="0" fontId="1" fillId="0" borderId="12" xfId="60" applyFont="1" applyFill="1" applyBorder="1" applyAlignment="1">
      <alignment horizontal="right" wrapText="1"/>
      <protection/>
    </xf>
    <xf numFmtId="0" fontId="1" fillId="0" borderId="13" xfId="60" applyFont="1" applyFill="1" applyBorder="1" applyAlignment="1">
      <alignment horizontal="right" wrapText="1"/>
      <protection/>
    </xf>
    <xf numFmtId="0" fontId="1" fillId="0" borderId="14" xfId="60" applyFont="1" applyFill="1" applyBorder="1" applyAlignment="1">
      <alignment horizontal="right" wrapText="1"/>
      <protection/>
    </xf>
    <xf numFmtId="0" fontId="46" fillId="33" borderId="15" xfId="0" applyFont="1" applyFill="1" applyBorder="1" applyAlignment="1">
      <alignment horizontal="center" vertical="top" wrapText="1"/>
    </xf>
    <xf numFmtId="0" fontId="46" fillId="33" borderId="15" xfId="0" applyFont="1" applyFill="1" applyBorder="1" applyAlignment="1">
      <alignment horizontal="right" wrapText="1"/>
    </xf>
    <xf numFmtId="0" fontId="0" fillId="33" borderId="15" xfId="0" applyFont="1" applyFill="1" applyBorder="1" applyAlignment="1">
      <alignment horizontal="center" wrapText="1"/>
    </xf>
    <xf numFmtId="0" fontId="46" fillId="33" borderId="15" xfId="0" applyFont="1" applyFill="1" applyBorder="1" applyAlignment="1">
      <alignment horizontal="center" wrapText="1"/>
    </xf>
    <xf numFmtId="0" fontId="46" fillId="33" borderId="15" xfId="0" applyFont="1" applyFill="1" applyBorder="1" applyAlignment="1">
      <alignment horizontal="right" vertical="top" wrapText="1"/>
    </xf>
    <xf numFmtId="0" fontId="1" fillId="0" borderId="0" xfId="56" applyFont="1" applyFill="1" applyBorder="1" applyAlignment="1">
      <alignment horizontal="right" wrapText="1"/>
      <protection/>
    </xf>
    <xf numFmtId="0" fontId="1" fillId="0" borderId="0" xfId="58" applyFont="1" applyFill="1" applyBorder="1" applyAlignment="1">
      <alignment horizontal="right" wrapText="1"/>
      <protection/>
    </xf>
    <xf numFmtId="0" fontId="25" fillId="33" borderId="12" xfId="0" applyFont="1" applyFill="1" applyBorder="1" applyAlignment="1">
      <alignment horizontal="left" wrapText="1"/>
    </xf>
    <xf numFmtId="0" fontId="52" fillId="34" borderId="12" xfId="0" applyFont="1" applyFill="1" applyBorder="1" applyAlignment="1">
      <alignment horizontal="left" indent="1"/>
    </xf>
    <xf numFmtId="0" fontId="49" fillId="34" borderId="12" xfId="0" applyFont="1" applyFill="1" applyBorder="1" applyAlignment="1">
      <alignment horizontal="left" indent="1"/>
    </xf>
    <xf numFmtId="0" fontId="0" fillId="0" borderId="12" xfId="0" applyBorder="1" applyAlignment="1">
      <alignment/>
    </xf>
    <xf numFmtId="0" fontId="1" fillId="0" borderId="12" xfId="59" applyFont="1" applyFill="1" applyBorder="1" applyAlignment="1">
      <alignment horizontal="right" wrapText="1"/>
      <protection/>
    </xf>
    <xf numFmtId="0" fontId="0" fillId="33" borderId="0" xfId="0" applyFill="1" applyAlignment="1">
      <alignment/>
    </xf>
    <xf numFmtId="0" fontId="46" fillId="33" borderId="0" xfId="0" applyFont="1" applyFill="1" applyAlignment="1">
      <alignment/>
    </xf>
    <xf numFmtId="0" fontId="1" fillId="0" borderId="12" xfId="59" applyFont="1" applyFill="1" applyBorder="1" applyAlignment="1">
      <alignment wrapText="1"/>
      <protection/>
    </xf>
    <xf numFmtId="0" fontId="1" fillId="0" borderId="12" xfId="59" applyFont="1" applyFill="1" applyBorder="1" applyAlignment="1">
      <alignment horizontal="right"/>
      <protection/>
    </xf>
    <xf numFmtId="0" fontId="1" fillId="0" borderId="14" xfId="59" applyFont="1" applyFill="1" applyBorder="1" applyAlignment="1">
      <alignment horizontal="right" wrapText="1"/>
      <protection/>
    </xf>
    <xf numFmtId="0" fontId="3" fillId="0" borderId="12" xfId="59" applyBorder="1" applyAlignment="1">
      <alignment horizontal="right"/>
      <protection/>
    </xf>
    <xf numFmtId="0" fontId="0" fillId="0" borderId="12" xfId="0" applyBorder="1" applyAlignment="1">
      <alignment horizontal="right"/>
    </xf>
    <xf numFmtId="0" fontId="3" fillId="0" borderId="12" xfId="59" applyFill="1" applyBorder="1" applyAlignment="1">
      <alignment horizontal="right"/>
      <protection/>
    </xf>
    <xf numFmtId="0" fontId="46" fillId="0" borderId="0" xfId="0" applyFont="1" applyBorder="1" applyAlignment="1">
      <alignment/>
    </xf>
    <xf numFmtId="0" fontId="0" fillId="0" borderId="12" xfId="0" applyFill="1" applyBorder="1" applyAlignment="1">
      <alignment horizontal="center"/>
    </xf>
    <xf numFmtId="0" fontId="46" fillId="0" borderId="0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7" fillId="34" borderId="21" xfId="0" applyFont="1" applyFill="1" applyBorder="1" applyAlignment="1">
      <alignment horizontal="left" indent="1"/>
    </xf>
    <xf numFmtId="0" fontId="28" fillId="34" borderId="22" xfId="0" applyFont="1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27" fillId="0" borderId="21" xfId="0" applyFont="1" applyFill="1" applyBorder="1" applyAlignment="1">
      <alignment horizontal="left" vertical="center"/>
    </xf>
    <xf numFmtId="0" fontId="0" fillId="33" borderId="12" xfId="0" applyFill="1" applyBorder="1" applyAlignment="1">
      <alignment/>
    </xf>
    <xf numFmtId="0" fontId="53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 horizontal="left" vertical="center" wrapText="1"/>
    </xf>
    <xf numFmtId="0" fontId="46" fillId="33" borderId="12" xfId="0" applyFont="1" applyFill="1" applyBorder="1" applyAlignment="1">
      <alignment/>
    </xf>
    <xf numFmtId="0" fontId="46" fillId="33" borderId="12" xfId="0" applyFont="1" applyFill="1" applyBorder="1" applyAlignment="1">
      <alignment horizontal="center"/>
    </xf>
    <xf numFmtId="0" fontId="30" fillId="33" borderId="23" xfId="0" applyFont="1" applyFill="1" applyBorder="1" applyAlignment="1">
      <alignment horizontal="center" vertical="center"/>
    </xf>
    <xf numFmtId="0" fontId="30" fillId="33" borderId="24" xfId="0" applyFont="1" applyFill="1" applyBorder="1" applyAlignment="1">
      <alignment horizontal="center" vertical="center"/>
    </xf>
    <xf numFmtId="0" fontId="30" fillId="33" borderId="25" xfId="0" applyFont="1" applyFill="1" applyBorder="1" applyAlignment="1">
      <alignment horizontal="center" vertical="center"/>
    </xf>
    <xf numFmtId="0" fontId="31" fillId="33" borderId="26" xfId="0" applyFont="1" applyFill="1" applyBorder="1" applyAlignment="1">
      <alignment horizontal="center" vertical="center"/>
    </xf>
    <xf numFmtId="0" fontId="52" fillId="33" borderId="27" xfId="0" applyFont="1" applyFill="1" applyBorder="1" applyAlignment="1">
      <alignment horizontal="left" indent="1"/>
    </xf>
    <xf numFmtId="0" fontId="46" fillId="0" borderId="23" xfId="0" applyFont="1" applyBorder="1" applyAlignment="1">
      <alignment horizontal="left"/>
    </xf>
    <xf numFmtId="0" fontId="46" fillId="0" borderId="28" xfId="0" applyFont="1" applyBorder="1" applyAlignment="1">
      <alignment horizontal="left"/>
    </xf>
    <xf numFmtId="0" fontId="46" fillId="0" borderId="29" xfId="0" applyFont="1" applyBorder="1" applyAlignment="1">
      <alignment horizontal="left"/>
    </xf>
    <xf numFmtId="0" fontId="46" fillId="0" borderId="0" xfId="0" applyFont="1" applyFill="1" applyAlignment="1">
      <alignment/>
    </xf>
    <xf numFmtId="0" fontId="46" fillId="0" borderId="0" xfId="0" applyFont="1" applyFill="1" applyBorder="1" applyAlignment="1">
      <alignment/>
    </xf>
    <xf numFmtId="0" fontId="3" fillId="0" borderId="12" xfId="58" applyBorder="1">
      <alignment/>
      <protection/>
    </xf>
    <xf numFmtId="0" fontId="3" fillId="0" borderId="12" xfId="59" applyBorder="1">
      <alignment/>
      <protection/>
    </xf>
    <xf numFmtId="0" fontId="3" fillId="0" borderId="12" xfId="59" applyBorder="1" applyAlignment="1">
      <alignment/>
      <protection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50" fillId="0" borderId="0" xfId="0" applyFont="1" applyFill="1" applyBorder="1" applyAlignment="1">
      <alignment horizontal="left" wrapText="1"/>
    </xf>
    <xf numFmtId="0" fontId="46" fillId="33" borderId="11" xfId="0" applyFont="1" applyFill="1" applyBorder="1" applyAlignment="1">
      <alignment horizontal="left" wrapText="1"/>
    </xf>
    <xf numFmtId="0" fontId="46" fillId="33" borderId="10" xfId="0" applyFont="1" applyFill="1" applyBorder="1" applyAlignment="1">
      <alignment horizontal="left" wrapText="1"/>
    </xf>
    <xf numFmtId="0" fontId="46" fillId="33" borderId="15" xfId="0" applyFont="1" applyFill="1" applyBorder="1" applyAlignment="1">
      <alignment horizontal="left" wrapText="1"/>
    </xf>
    <xf numFmtId="0" fontId="51" fillId="0" borderId="0" xfId="0" applyFont="1" applyAlignment="1">
      <alignment horizontal="center" vertical="center" wrapText="1"/>
    </xf>
    <xf numFmtId="0" fontId="46" fillId="33" borderId="12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left" wrapText="1"/>
    </xf>
    <xf numFmtId="0" fontId="25" fillId="33" borderId="12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horizontal="left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left" wrapText="1"/>
    </xf>
    <xf numFmtId="0" fontId="51" fillId="0" borderId="0" xfId="0" applyFont="1" applyAlignment="1">
      <alignment horizontal="center" wrapText="1"/>
    </xf>
    <xf numFmtId="0" fontId="51" fillId="0" borderId="0" xfId="0" applyFont="1" applyAlignment="1">
      <alignment horizontal="center"/>
    </xf>
    <xf numFmtId="0" fontId="51" fillId="0" borderId="0" xfId="0" applyFont="1" applyBorder="1" applyAlignment="1">
      <alignment horizontal="center" wrapText="1"/>
    </xf>
    <xf numFmtId="0" fontId="46" fillId="0" borderId="23" xfId="0" applyFont="1" applyFill="1" applyBorder="1" applyAlignment="1">
      <alignment horizontal="left" vertical="center"/>
    </xf>
    <xf numFmtId="0" fontId="46" fillId="0" borderId="31" xfId="0" applyFont="1" applyFill="1" applyBorder="1" applyAlignment="1">
      <alignment horizontal="left" vertical="center"/>
    </xf>
    <xf numFmtId="0" fontId="28" fillId="33" borderId="32" xfId="0" applyFont="1" applyFill="1" applyBorder="1" applyAlignment="1">
      <alignment horizontal="left"/>
    </xf>
    <xf numFmtId="0" fontId="28" fillId="33" borderId="33" xfId="0" applyFont="1" applyFill="1" applyBorder="1" applyAlignment="1">
      <alignment horizontal="left"/>
    </xf>
    <xf numFmtId="0" fontId="28" fillId="33" borderId="34" xfId="0" applyFont="1" applyFill="1" applyBorder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podrucje rada" xfId="56"/>
    <cellStyle name="Normal_resursni centri-podrucje rada" xfId="57"/>
    <cellStyle name="Normal_Sheet1 2" xfId="58"/>
    <cellStyle name="Normal_Sheet2" xfId="59"/>
    <cellStyle name="Normal_Sheet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86"/>
  <sheetViews>
    <sheetView zoomScalePageLayoutView="0" workbookViewId="0" topLeftCell="A1">
      <pane ySplit="5" topLeftCell="A87" activePane="bottomLeft" state="frozen"/>
      <selection pane="topLeft" activeCell="A1" sqref="A1"/>
      <selection pane="bottomLeft" activeCell="A99" sqref="A99:F100"/>
    </sheetView>
  </sheetViews>
  <sheetFormatPr defaultColWidth="9.140625" defaultRowHeight="15"/>
  <cols>
    <col min="1" max="1" width="24.7109375" style="0" customWidth="1"/>
    <col min="4" max="4" width="9.8515625" style="0" customWidth="1"/>
  </cols>
  <sheetData>
    <row r="1" s="34" customFormat="1" ht="15"/>
    <row r="2" spans="1:10" ht="15" customHeight="1">
      <c r="A2" s="108" t="s">
        <v>77</v>
      </c>
      <c r="B2" s="108"/>
      <c r="C2" s="108"/>
      <c r="D2" s="108"/>
      <c r="E2" s="108"/>
      <c r="F2" s="108"/>
      <c r="J2" s="34"/>
    </row>
    <row r="3" spans="1:6" ht="15" customHeight="1">
      <c r="A3" s="108"/>
      <c r="B3" s="108"/>
      <c r="C3" s="108"/>
      <c r="D3" s="108"/>
      <c r="E3" s="108"/>
      <c r="F3" s="108"/>
    </row>
    <row r="4" spans="1:6" s="34" customFormat="1" ht="15" customHeight="1">
      <c r="A4" s="35"/>
      <c r="B4" s="35"/>
      <c r="C4" s="35"/>
      <c r="D4" s="35"/>
      <c r="E4" s="35"/>
      <c r="F4" s="35"/>
    </row>
    <row r="5" spans="1:6" ht="26.25" customHeight="1">
      <c r="A5" s="32" t="s">
        <v>20</v>
      </c>
      <c r="B5" s="36" t="s">
        <v>21</v>
      </c>
      <c r="C5" s="36" t="s">
        <v>0</v>
      </c>
      <c r="D5" s="36" t="s">
        <v>1</v>
      </c>
      <c r="E5" s="36" t="s">
        <v>2</v>
      </c>
      <c r="F5" s="36" t="s">
        <v>3</v>
      </c>
    </row>
    <row r="6" spans="1:6" ht="18" customHeight="1">
      <c r="A6" s="25" t="s">
        <v>4</v>
      </c>
      <c r="B6" s="26"/>
      <c r="C6" s="26"/>
      <c r="D6" s="26"/>
      <c r="E6" s="26"/>
      <c r="F6" s="47"/>
    </row>
    <row r="7" spans="1:6" ht="15">
      <c r="A7" s="55" t="s">
        <v>21</v>
      </c>
      <c r="B7" s="57">
        <v>217</v>
      </c>
      <c r="C7" s="57">
        <v>48</v>
      </c>
      <c r="D7" s="57">
        <v>56</v>
      </c>
      <c r="E7" s="57">
        <v>56</v>
      </c>
      <c r="F7" s="57">
        <v>57</v>
      </c>
    </row>
    <row r="8" spans="1:7" ht="15">
      <c r="A8" s="55" t="s">
        <v>23</v>
      </c>
      <c r="B8" s="41">
        <v>120</v>
      </c>
      <c r="C8" s="41">
        <v>27</v>
      </c>
      <c r="D8" s="41">
        <v>29</v>
      </c>
      <c r="E8" s="41">
        <v>33</v>
      </c>
      <c r="F8" s="41">
        <v>31</v>
      </c>
      <c r="G8" s="18"/>
    </row>
    <row r="9" spans="1:8" ht="15">
      <c r="A9" s="55" t="s">
        <v>22</v>
      </c>
      <c r="B9" s="41">
        <v>97</v>
      </c>
      <c r="C9" s="41">
        <v>21</v>
      </c>
      <c r="D9" s="41">
        <v>27</v>
      </c>
      <c r="E9" s="41">
        <v>23</v>
      </c>
      <c r="F9" s="41">
        <v>26</v>
      </c>
      <c r="G9" s="18"/>
      <c r="H9" s="15"/>
    </row>
    <row r="10" spans="1:7" ht="15">
      <c r="A10" s="25" t="s">
        <v>5</v>
      </c>
      <c r="B10" s="22"/>
      <c r="C10" s="22"/>
      <c r="D10" s="22"/>
      <c r="E10" s="22"/>
      <c r="F10" s="49"/>
      <c r="G10" s="17"/>
    </row>
    <row r="11" spans="1:8" ht="15">
      <c r="A11" s="55" t="s">
        <v>21</v>
      </c>
      <c r="B11" s="27">
        <v>1853</v>
      </c>
      <c r="C11" s="27">
        <v>515</v>
      </c>
      <c r="D11" s="27">
        <v>465</v>
      </c>
      <c r="E11" s="27">
        <v>448</v>
      </c>
      <c r="F11" s="27">
        <v>425</v>
      </c>
      <c r="G11" s="17"/>
      <c r="H11" s="14"/>
    </row>
    <row r="12" spans="1:7" ht="15">
      <c r="A12" s="55" t="s">
        <v>23</v>
      </c>
      <c r="B12" s="27">
        <v>986</v>
      </c>
      <c r="C12" s="41">
        <v>277</v>
      </c>
      <c r="D12" s="41">
        <v>261</v>
      </c>
      <c r="E12" s="41">
        <v>210</v>
      </c>
      <c r="F12" s="41">
        <v>238</v>
      </c>
      <c r="G12" s="18"/>
    </row>
    <row r="13" spans="1:7" ht="15">
      <c r="A13" s="55" t="s">
        <v>22</v>
      </c>
      <c r="B13" s="27">
        <v>867</v>
      </c>
      <c r="C13" s="41">
        <v>238</v>
      </c>
      <c r="D13" s="41">
        <v>204</v>
      </c>
      <c r="E13" s="41">
        <v>238</v>
      </c>
      <c r="F13" s="41">
        <v>187</v>
      </c>
      <c r="G13" s="18"/>
    </row>
    <row r="14" spans="1:7" ht="15">
      <c r="A14" s="25" t="s">
        <v>6</v>
      </c>
      <c r="B14" s="23"/>
      <c r="C14" s="23"/>
      <c r="D14" s="23"/>
      <c r="E14" s="23"/>
      <c r="F14" s="50"/>
      <c r="G14" s="17"/>
    </row>
    <row r="15" spans="1:7" ht="15">
      <c r="A15" s="55" t="s">
        <v>21</v>
      </c>
      <c r="B15" s="41">
        <v>1823</v>
      </c>
      <c r="C15" s="41">
        <v>529</v>
      </c>
      <c r="D15" s="41">
        <v>444</v>
      </c>
      <c r="E15" s="41">
        <v>458</v>
      </c>
      <c r="F15" s="41">
        <v>392</v>
      </c>
      <c r="G15" s="17"/>
    </row>
    <row r="16" spans="1:7" ht="15" customHeight="1">
      <c r="A16" s="55" t="s">
        <v>23</v>
      </c>
      <c r="B16" s="41">
        <v>901</v>
      </c>
      <c r="C16" s="41">
        <v>267</v>
      </c>
      <c r="D16" s="41">
        <v>215</v>
      </c>
      <c r="E16" s="41">
        <v>233</v>
      </c>
      <c r="F16" s="41">
        <v>186</v>
      </c>
      <c r="G16" s="17"/>
    </row>
    <row r="17" spans="1:7" ht="15" customHeight="1">
      <c r="A17" s="55" t="s">
        <v>22</v>
      </c>
      <c r="B17" s="41">
        <v>922</v>
      </c>
      <c r="C17" s="41">
        <v>262</v>
      </c>
      <c r="D17" s="41">
        <v>229</v>
      </c>
      <c r="E17" s="41">
        <v>225</v>
      </c>
      <c r="F17" s="41">
        <v>206</v>
      </c>
      <c r="G17" s="17"/>
    </row>
    <row r="18" spans="1:7" ht="18.75" customHeight="1">
      <c r="A18" s="25" t="s">
        <v>7</v>
      </c>
      <c r="B18" s="23"/>
      <c r="C18" s="23"/>
      <c r="D18" s="23"/>
      <c r="E18" s="23"/>
      <c r="F18" s="50"/>
      <c r="G18" s="17"/>
    </row>
    <row r="19" spans="1:7" ht="15">
      <c r="A19" s="55" t="s">
        <v>21</v>
      </c>
      <c r="B19" s="41">
        <v>1928</v>
      </c>
      <c r="C19" s="41">
        <v>545</v>
      </c>
      <c r="D19" s="41">
        <v>503</v>
      </c>
      <c r="E19" s="41">
        <v>450</v>
      </c>
      <c r="F19" s="41">
        <v>430</v>
      </c>
      <c r="G19" s="17"/>
    </row>
    <row r="20" spans="1:7" ht="15">
      <c r="A20" s="55" t="s">
        <v>23</v>
      </c>
      <c r="B20" s="41">
        <v>1028</v>
      </c>
      <c r="C20" s="41">
        <v>299</v>
      </c>
      <c r="D20" s="41">
        <v>262</v>
      </c>
      <c r="E20" s="41">
        <v>256</v>
      </c>
      <c r="F20" s="41">
        <v>211</v>
      </c>
      <c r="G20" s="18"/>
    </row>
    <row r="21" spans="1:7" ht="15">
      <c r="A21" s="55" t="s">
        <v>22</v>
      </c>
      <c r="B21" s="41">
        <v>900</v>
      </c>
      <c r="C21" s="41">
        <v>246</v>
      </c>
      <c r="D21" s="41">
        <v>241</v>
      </c>
      <c r="E21" s="41">
        <v>194</v>
      </c>
      <c r="F21" s="41">
        <v>219</v>
      </c>
      <c r="G21" s="18"/>
    </row>
    <row r="22" spans="1:7" ht="15">
      <c r="A22" s="25" t="s">
        <v>8</v>
      </c>
      <c r="B22" s="24"/>
      <c r="C22" s="24"/>
      <c r="D22" s="24"/>
      <c r="E22" s="24"/>
      <c r="F22" s="48"/>
      <c r="G22" s="17"/>
    </row>
    <row r="23" spans="1:7" ht="15">
      <c r="A23" s="55" t="s">
        <v>21</v>
      </c>
      <c r="B23" s="41">
        <v>724</v>
      </c>
      <c r="C23" s="41">
        <v>195</v>
      </c>
      <c r="D23" s="41">
        <v>174</v>
      </c>
      <c r="E23" s="41">
        <v>179</v>
      </c>
      <c r="F23" s="41">
        <v>176</v>
      </c>
      <c r="G23" s="17"/>
    </row>
    <row r="24" spans="1:7" ht="15">
      <c r="A24" s="55" t="s">
        <v>23</v>
      </c>
      <c r="B24" s="41">
        <v>360</v>
      </c>
      <c r="C24" s="41">
        <v>97</v>
      </c>
      <c r="D24" s="41">
        <v>88</v>
      </c>
      <c r="E24" s="41">
        <v>78</v>
      </c>
      <c r="F24" s="41">
        <v>97</v>
      </c>
      <c r="G24" s="18"/>
    </row>
    <row r="25" spans="1:7" ht="15">
      <c r="A25" s="55" t="s">
        <v>22</v>
      </c>
      <c r="B25" s="41">
        <v>364</v>
      </c>
      <c r="C25" s="41">
        <v>98</v>
      </c>
      <c r="D25" s="41">
        <v>86</v>
      </c>
      <c r="E25" s="41">
        <v>101</v>
      </c>
      <c r="F25" s="41">
        <v>79</v>
      </c>
      <c r="G25" s="18"/>
    </row>
    <row r="26" spans="1:8" ht="15">
      <c r="A26" s="25" t="s">
        <v>9</v>
      </c>
      <c r="B26" s="24"/>
      <c r="C26" s="24"/>
      <c r="D26" s="24"/>
      <c r="E26" s="24"/>
      <c r="F26" s="48"/>
      <c r="G26" s="14"/>
      <c r="H26" s="14"/>
    </row>
    <row r="27" spans="1:8" ht="15">
      <c r="A27" s="55" t="s">
        <v>21</v>
      </c>
      <c r="B27" s="41">
        <v>624</v>
      </c>
      <c r="C27" s="41">
        <v>170</v>
      </c>
      <c r="D27" s="41">
        <v>150</v>
      </c>
      <c r="E27" s="41">
        <v>168</v>
      </c>
      <c r="F27" s="41">
        <v>136</v>
      </c>
      <c r="G27" s="14"/>
      <c r="H27" s="14"/>
    </row>
    <row r="28" spans="1:8" ht="15">
      <c r="A28" s="55" t="s">
        <v>23</v>
      </c>
      <c r="B28" s="41">
        <v>312</v>
      </c>
      <c r="C28" s="41">
        <v>81</v>
      </c>
      <c r="D28" s="41">
        <v>75</v>
      </c>
      <c r="E28" s="41">
        <v>90</v>
      </c>
      <c r="F28" s="41">
        <v>66</v>
      </c>
      <c r="G28" s="14"/>
      <c r="H28" s="14"/>
    </row>
    <row r="29" spans="1:8" ht="15">
      <c r="A29" s="55" t="s">
        <v>22</v>
      </c>
      <c r="B29" s="41">
        <v>312</v>
      </c>
      <c r="C29" s="41">
        <v>89</v>
      </c>
      <c r="D29" s="41">
        <v>75</v>
      </c>
      <c r="E29" s="41">
        <v>78</v>
      </c>
      <c r="F29" s="41">
        <v>70</v>
      </c>
      <c r="G29" s="14"/>
      <c r="H29" s="14"/>
    </row>
    <row r="30" spans="1:8" ht="15">
      <c r="A30" s="105" t="s">
        <v>10</v>
      </c>
      <c r="B30" s="106"/>
      <c r="C30" s="106"/>
      <c r="D30" s="106"/>
      <c r="E30" s="106"/>
      <c r="F30" s="107"/>
      <c r="G30" s="16"/>
      <c r="H30" s="16"/>
    </row>
    <row r="31" spans="1:8" ht="15">
      <c r="A31" s="55" t="s">
        <v>21</v>
      </c>
      <c r="B31" s="27">
        <v>588</v>
      </c>
      <c r="C31" s="27">
        <v>116</v>
      </c>
      <c r="D31" s="27">
        <v>169</v>
      </c>
      <c r="E31" s="27">
        <v>169</v>
      </c>
      <c r="F31" s="27">
        <v>134</v>
      </c>
      <c r="G31" s="16"/>
      <c r="H31" s="4"/>
    </row>
    <row r="32" spans="1:8" ht="15">
      <c r="A32" s="55" t="s">
        <v>23</v>
      </c>
      <c r="B32" s="27">
        <v>277</v>
      </c>
      <c r="C32" s="41">
        <v>60</v>
      </c>
      <c r="D32" s="41">
        <v>75</v>
      </c>
      <c r="E32" s="41">
        <v>76</v>
      </c>
      <c r="F32" s="41">
        <v>66</v>
      </c>
      <c r="G32" s="16"/>
      <c r="H32" s="16"/>
    </row>
    <row r="33" spans="1:8" ht="15">
      <c r="A33" s="55" t="s">
        <v>22</v>
      </c>
      <c r="B33" s="27">
        <v>311</v>
      </c>
      <c r="C33" s="41">
        <v>56</v>
      </c>
      <c r="D33" s="41">
        <v>94</v>
      </c>
      <c r="E33" s="41">
        <v>93</v>
      </c>
      <c r="F33" s="41">
        <v>68</v>
      </c>
      <c r="G33" s="16"/>
      <c r="H33" s="16"/>
    </row>
    <row r="34" spans="1:8" ht="15.75" customHeight="1">
      <c r="A34" s="25" t="s">
        <v>11</v>
      </c>
      <c r="B34" s="24"/>
      <c r="C34" s="24"/>
      <c r="D34" s="24"/>
      <c r="E34" s="24"/>
      <c r="F34" s="48"/>
      <c r="G34" s="16"/>
      <c r="H34" s="16"/>
    </row>
    <row r="35" spans="1:7" ht="15">
      <c r="A35" s="55" t="s">
        <v>21</v>
      </c>
      <c r="B35" s="27">
        <v>1040</v>
      </c>
      <c r="C35" s="27">
        <v>255</v>
      </c>
      <c r="D35" s="27">
        <v>252</v>
      </c>
      <c r="E35" s="27">
        <v>289</v>
      </c>
      <c r="F35" s="27">
        <v>244</v>
      </c>
      <c r="G35" s="17"/>
    </row>
    <row r="36" spans="1:7" ht="15">
      <c r="A36" s="55" t="s">
        <v>23</v>
      </c>
      <c r="B36" s="27">
        <v>454</v>
      </c>
      <c r="C36" s="41">
        <v>106</v>
      </c>
      <c r="D36" s="41">
        <v>100</v>
      </c>
      <c r="E36" s="41">
        <v>143</v>
      </c>
      <c r="F36" s="41">
        <v>105</v>
      </c>
      <c r="G36" s="19"/>
    </row>
    <row r="37" spans="1:7" ht="15">
      <c r="A37" s="55" t="s">
        <v>22</v>
      </c>
      <c r="B37" s="27">
        <v>586</v>
      </c>
      <c r="C37" s="41">
        <v>149</v>
      </c>
      <c r="D37" s="41">
        <v>152</v>
      </c>
      <c r="E37" s="41">
        <v>146</v>
      </c>
      <c r="F37" s="41">
        <v>139</v>
      </c>
      <c r="G37" s="19"/>
    </row>
    <row r="38" spans="1:7" ht="15">
      <c r="A38" s="25" t="s">
        <v>25</v>
      </c>
      <c r="B38" s="23"/>
      <c r="C38" s="23"/>
      <c r="D38" s="23"/>
      <c r="E38" s="23"/>
      <c r="F38" s="50"/>
      <c r="G38" s="17"/>
    </row>
    <row r="39" spans="1:7" ht="15">
      <c r="A39" s="55" t="s">
        <v>21</v>
      </c>
      <c r="B39" s="27">
        <f>C39+D39+E39+F39</f>
        <v>263</v>
      </c>
      <c r="C39" s="27">
        <v>64</v>
      </c>
      <c r="D39" s="27">
        <v>62</v>
      </c>
      <c r="E39" s="27">
        <v>68</v>
      </c>
      <c r="F39" s="27">
        <v>69</v>
      </c>
      <c r="G39" s="17"/>
    </row>
    <row r="40" spans="1:7" ht="15">
      <c r="A40" s="55" t="s">
        <v>23</v>
      </c>
      <c r="B40" s="27">
        <v>115</v>
      </c>
      <c r="C40" s="41">
        <v>26</v>
      </c>
      <c r="D40" s="41">
        <v>34</v>
      </c>
      <c r="E40" s="41">
        <v>25</v>
      </c>
      <c r="F40" s="41">
        <v>30</v>
      </c>
      <c r="G40" s="18"/>
    </row>
    <row r="41" spans="1:7" ht="15">
      <c r="A41" s="55" t="s">
        <v>22</v>
      </c>
      <c r="B41" s="27">
        <v>148</v>
      </c>
      <c r="C41" s="41">
        <v>38</v>
      </c>
      <c r="D41" s="41">
        <v>28</v>
      </c>
      <c r="E41" s="41">
        <v>43</v>
      </c>
      <c r="F41" s="41">
        <v>39</v>
      </c>
      <c r="G41" s="18"/>
    </row>
    <row r="42" spans="1:7" ht="15">
      <c r="A42" s="25" t="s">
        <v>12</v>
      </c>
      <c r="B42" s="24"/>
      <c r="C42" s="24"/>
      <c r="D42" s="24"/>
      <c r="E42" s="24"/>
      <c r="F42" s="48"/>
      <c r="G42" s="17"/>
    </row>
    <row r="43" spans="1:7" ht="15">
      <c r="A43" s="55" t="s">
        <v>21</v>
      </c>
      <c r="B43" s="27">
        <v>1214</v>
      </c>
      <c r="C43" s="27">
        <v>312</v>
      </c>
      <c r="D43" s="27">
        <v>317</v>
      </c>
      <c r="E43" s="27">
        <v>305</v>
      </c>
      <c r="F43" s="27">
        <v>280</v>
      </c>
      <c r="G43" s="17"/>
    </row>
    <row r="44" spans="1:7" ht="15">
      <c r="A44" s="55" t="s">
        <v>23</v>
      </c>
      <c r="B44" s="27">
        <v>719</v>
      </c>
      <c r="C44" s="41">
        <v>190</v>
      </c>
      <c r="D44" s="41">
        <v>187</v>
      </c>
      <c r="E44" s="41">
        <v>174</v>
      </c>
      <c r="F44" s="41">
        <v>168</v>
      </c>
      <c r="G44" s="18"/>
    </row>
    <row r="45" spans="1:7" ht="15">
      <c r="A45" s="55" t="s">
        <v>22</v>
      </c>
      <c r="B45" s="27">
        <v>495</v>
      </c>
      <c r="C45" s="41">
        <v>122</v>
      </c>
      <c r="D45" s="41">
        <v>130</v>
      </c>
      <c r="E45" s="41">
        <v>131</v>
      </c>
      <c r="F45" s="41">
        <v>112</v>
      </c>
      <c r="G45" s="18"/>
    </row>
    <row r="46" spans="1:7" ht="18" customHeight="1">
      <c r="A46" s="25" t="s">
        <v>13</v>
      </c>
      <c r="B46" s="26"/>
      <c r="C46" s="26"/>
      <c r="D46" s="26"/>
      <c r="E46" s="26"/>
      <c r="F46" s="47"/>
      <c r="G46" s="17"/>
    </row>
    <row r="47" spans="1:7" ht="15">
      <c r="A47" s="55" t="s">
        <v>21</v>
      </c>
      <c r="B47" s="27">
        <v>334</v>
      </c>
      <c r="C47" s="27">
        <v>91</v>
      </c>
      <c r="D47" s="27">
        <v>87</v>
      </c>
      <c r="E47" s="27">
        <v>91</v>
      </c>
      <c r="F47" s="27">
        <v>65</v>
      </c>
      <c r="G47" s="17"/>
    </row>
    <row r="48" spans="1:7" ht="15">
      <c r="A48" s="55" t="s">
        <v>23</v>
      </c>
      <c r="B48" s="27">
        <v>181</v>
      </c>
      <c r="C48" s="41">
        <v>50</v>
      </c>
      <c r="D48" s="41">
        <v>42</v>
      </c>
      <c r="E48" s="41">
        <v>50</v>
      </c>
      <c r="F48" s="41">
        <v>39</v>
      </c>
      <c r="G48" s="18"/>
    </row>
    <row r="49" spans="1:7" ht="15">
      <c r="A49" s="55" t="s">
        <v>22</v>
      </c>
      <c r="B49" s="27">
        <v>153</v>
      </c>
      <c r="C49" s="41">
        <v>41</v>
      </c>
      <c r="D49" s="41">
        <v>45</v>
      </c>
      <c r="E49" s="41">
        <v>41</v>
      </c>
      <c r="F49" s="41">
        <v>26</v>
      </c>
      <c r="G49" s="18"/>
    </row>
    <row r="50" spans="1:7" ht="15">
      <c r="A50" s="25" t="s">
        <v>26</v>
      </c>
      <c r="B50" s="23"/>
      <c r="C50" s="23"/>
      <c r="D50" s="23"/>
      <c r="E50" s="23"/>
      <c r="F50" s="50"/>
      <c r="G50" s="17"/>
    </row>
    <row r="51" spans="1:7" ht="15">
      <c r="A51" s="55" t="s">
        <v>21</v>
      </c>
      <c r="B51" s="27">
        <v>3361</v>
      </c>
      <c r="C51" s="27">
        <v>895</v>
      </c>
      <c r="D51" s="27">
        <v>874</v>
      </c>
      <c r="E51" s="27">
        <v>827</v>
      </c>
      <c r="F51" s="27">
        <v>765</v>
      </c>
      <c r="G51" s="17"/>
    </row>
    <row r="52" spans="1:7" ht="15">
      <c r="A52" s="55" t="s">
        <v>23</v>
      </c>
      <c r="B52" s="27">
        <v>1698</v>
      </c>
      <c r="C52" s="41">
        <v>466</v>
      </c>
      <c r="D52" s="41">
        <v>436</v>
      </c>
      <c r="E52" s="41">
        <v>430</v>
      </c>
      <c r="F52" s="41">
        <v>366</v>
      </c>
      <c r="G52" s="18"/>
    </row>
    <row r="53" spans="1:7" ht="15">
      <c r="A53" s="55" t="s">
        <v>22</v>
      </c>
      <c r="B53" s="27">
        <v>1663</v>
      </c>
      <c r="C53" s="41">
        <v>429</v>
      </c>
      <c r="D53" s="41">
        <v>438</v>
      </c>
      <c r="E53" s="41">
        <v>397</v>
      </c>
      <c r="F53" s="41">
        <v>399</v>
      </c>
      <c r="G53" s="18"/>
    </row>
    <row r="54" spans="1:6" s="34" customFormat="1" ht="15">
      <c r="A54" s="25" t="s">
        <v>52</v>
      </c>
      <c r="B54" s="23"/>
      <c r="C54" s="23"/>
      <c r="D54" s="23"/>
      <c r="E54" s="23"/>
      <c r="F54" s="50"/>
    </row>
    <row r="55" spans="1:6" s="34" customFormat="1" ht="15">
      <c r="A55" s="55" t="s">
        <v>21</v>
      </c>
      <c r="B55" s="41">
        <v>119</v>
      </c>
      <c r="C55" s="41">
        <v>49</v>
      </c>
      <c r="D55" s="41">
        <v>36</v>
      </c>
      <c r="E55" s="41">
        <v>8</v>
      </c>
      <c r="F55" s="41">
        <v>26</v>
      </c>
    </row>
    <row r="56" spans="1:6" s="34" customFormat="1" ht="15">
      <c r="A56" s="55" t="s">
        <v>23</v>
      </c>
      <c r="B56" s="41">
        <v>75</v>
      </c>
      <c r="C56" s="41">
        <v>30</v>
      </c>
      <c r="D56" s="41">
        <v>21</v>
      </c>
      <c r="E56" s="41">
        <v>8</v>
      </c>
      <c r="F56" s="41">
        <v>16</v>
      </c>
    </row>
    <row r="57" spans="1:6" s="34" customFormat="1" ht="15">
      <c r="A57" s="55" t="s">
        <v>22</v>
      </c>
      <c r="B57" s="41">
        <v>44</v>
      </c>
      <c r="C57" s="41">
        <v>19</v>
      </c>
      <c r="D57" s="98">
        <v>15</v>
      </c>
      <c r="E57" s="41"/>
      <c r="F57" s="41">
        <v>10</v>
      </c>
    </row>
    <row r="58" spans="1:7" ht="15">
      <c r="A58" s="25" t="s">
        <v>14</v>
      </c>
      <c r="B58" s="23"/>
      <c r="C58" s="23"/>
      <c r="D58" s="23"/>
      <c r="E58" s="23"/>
      <c r="F58" s="50"/>
      <c r="G58" s="17"/>
    </row>
    <row r="59" spans="1:7" ht="15">
      <c r="A59" s="55" t="s">
        <v>21</v>
      </c>
      <c r="B59" s="27">
        <v>565</v>
      </c>
      <c r="C59" s="27">
        <v>178</v>
      </c>
      <c r="D59" s="27">
        <v>182</v>
      </c>
      <c r="E59" s="27">
        <v>140</v>
      </c>
      <c r="F59" s="27">
        <v>65</v>
      </c>
      <c r="G59" s="17"/>
    </row>
    <row r="60" spans="1:7" ht="15">
      <c r="A60" s="55" t="s">
        <v>23</v>
      </c>
      <c r="B60" s="41">
        <v>305</v>
      </c>
      <c r="C60" s="41">
        <v>97</v>
      </c>
      <c r="D60" s="41">
        <v>97</v>
      </c>
      <c r="E60" s="41">
        <v>72</v>
      </c>
      <c r="F60" s="41">
        <v>39</v>
      </c>
      <c r="G60" s="18"/>
    </row>
    <row r="61" spans="1:7" ht="15">
      <c r="A61" s="55" t="s">
        <v>22</v>
      </c>
      <c r="B61" s="41">
        <v>260</v>
      </c>
      <c r="C61" s="41">
        <v>81</v>
      </c>
      <c r="D61" s="41">
        <v>85</v>
      </c>
      <c r="E61" s="41">
        <v>68</v>
      </c>
      <c r="F61" s="41">
        <v>26</v>
      </c>
      <c r="G61" s="18"/>
    </row>
    <row r="62" spans="1:7" ht="15">
      <c r="A62" s="25" t="s">
        <v>27</v>
      </c>
      <c r="B62" s="23"/>
      <c r="C62" s="23"/>
      <c r="D62" s="23"/>
      <c r="E62" s="23"/>
      <c r="F62" s="50"/>
      <c r="G62" s="17"/>
    </row>
    <row r="63" spans="1:7" ht="15">
      <c r="A63" s="55" t="s">
        <v>21</v>
      </c>
      <c r="B63" s="27">
        <v>85</v>
      </c>
      <c r="C63" s="27">
        <v>24</v>
      </c>
      <c r="D63" s="27">
        <v>29</v>
      </c>
      <c r="E63" s="27">
        <v>21</v>
      </c>
      <c r="F63" s="27">
        <v>11</v>
      </c>
      <c r="G63" s="17"/>
    </row>
    <row r="64" spans="1:7" ht="15">
      <c r="A64" s="55" t="s">
        <v>23</v>
      </c>
      <c r="B64" s="41">
        <v>41</v>
      </c>
      <c r="C64" s="41">
        <v>10</v>
      </c>
      <c r="D64" s="41">
        <v>13</v>
      </c>
      <c r="E64" s="41">
        <v>10</v>
      </c>
      <c r="F64" s="41">
        <v>8</v>
      </c>
      <c r="G64" s="18"/>
    </row>
    <row r="65" spans="1:7" ht="15">
      <c r="A65" s="55" t="s">
        <v>22</v>
      </c>
      <c r="B65" s="41">
        <v>44</v>
      </c>
      <c r="C65" s="41">
        <v>14</v>
      </c>
      <c r="D65" s="41">
        <v>16</v>
      </c>
      <c r="E65" s="41">
        <v>11</v>
      </c>
      <c r="F65" s="41">
        <v>3</v>
      </c>
      <c r="G65" s="18"/>
    </row>
    <row r="66" spans="1:7" ht="16.5" customHeight="1">
      <c r="A66" s="25" t="s">
        <v>15</v>
      </c>
      <c r="B66" s="26"/>
      <c r="C66" s="26"/>
      <c r="D66" s="26"/>
      <c r="E66" s="26"/>
      <c r="F66" s="47"/>
      <c r="G66" s="17"/>
    </row>
    <row r="67" spans="1:7" ht="15">
      <c r="A67" s="55" t="s">
        <v>21</v>
      </c>
      <c r="B67" s="27">
        <v>1169</v>
      </c>
      <c r="C67" s="27">
        <v>313</v>
      </c>
      <c r="D67" s="27">
        <v>289</v>
      </c>
      <c r="E67" s="27">
        <v>296</v>
      </c>
      <c r="F67" s="27">
        <v>271</v>
      </c>
      <c r="G67" s="17"/>
    </row>
    <row r="68" spans="1:7" ht="15">
      <c r="A68" s="55" t="s">
        <v>23</v>
      </c>
      <c r="B68" s="41">
        <v>584</v>
      </c>
      <c r="C68" s="41">
        <v>157</v>
      </c>
      <c r="D68" s="41">
        <v>149</v>
      </c>
      <c r="E68" s="41">
        <v>150</v>
      </c>
      <c r="F68" s="41">
        <v>128</v>
      </c>
      <c r="G68" s="18"/>
    </row>
    <row r="69" spans="1:7" ht="15">
      <c r="A69" s="55" t="s">
        <v>22</v>
      </c>
      <c r="B69" s="41">
        <v>585</v>
      </c>
      <c r="C69" s="41">
        <v>156</v>
      </c>
      <c r="D69" s="41">
        <v>140</v>
      </c>
      <c r="E69" s="41">
        <v>146</v>
      </c>
      <c r="F69" s="41">
        <v>143</v>
      </c>
      <c r="G69" s="18"/>
    </row>
    <row r="70" spans="1:7" ht="15.75" customHeight="1">
      <c r="A70" s="25" t="s">
        <v>16</v>
      </c>
      <c r="B70" s="24"/>
      <c r="C70" s="24"/>
      <c r="D70" s="24"/>
      <c r="E70" s="24"/>
      <c r="F70" s="48"/>
      <c r="G70" s="17"/>
    </row>
    <row r="71" spans="1:7" ht="15">
      <c r="A71" s="55" t="s">
        <v>21</v>
      </c>
      <c r="B71" s="27">
        <v>9453</v>
      </c>
      <c r="C71" s="27">
        <v>2630</v>
      </c>
      <c r="D71" s="27">
        <v>2596</v>
      </c>
      <c r="E71" s="27">
        <v>2251</v>
      </c>
      <c r="F71" s="27">
        <v>1976</v>
      </c>
      <c r="G71" s="17"/>
    </row>
    <row r="72" spans="1:7" ht="15">
      <c r="A72" s="55" t="s">
        <v>23</v>
      </c>
      <c r="B72" s="41">
        <v>4890</v>
      </c>
      <c r="C72" s="41">
        <v>1379</v>
      </c>
      <c r="D72" s="41">
        <v>1321</v>
      </c>
      <c r="E72" s="41">
        <v>1179</v>
      </c>
      <c r="F72" s="41">
        <v>1011</v>
      </c>
      <c r="G72" s="18"/>
    </row>
    <row r="73" spans="1:7" ht="15">
      <c r="A73" s="55" t="s">
        <v>22</v>
      </c>
      <c r="B73" s="41">
        <v>4563</v>
      </c>
      <c r="C73" s="41">
        <v>1251</v>
      </c>
      <c r="D73" s="41">
        <v>1275</v>
      </c>
      <c r="E73" s="41">
        <v>1072</v>
      </c>
      <c r="F73" s="41">
        <v>965</v>
      </c>
      <c r="G73" s="18"/>
    </row>
    <row r="74" spans="1:7" ht="15">
      <c r="A74" s="25" t="s">
        <v>28</v>
      </c>
      <c r="B74" s="24"/>
      <c r="C74" s="24"/>
      <c r="D74" s="24"/>
      <c r="E74" s="24"/>
      <c r="F74" s="48"/>
      <c r="G74" s="17"/>
    </row>
    <row r="75" spans="1:7" ht="15">
      <c r="A75" s="55" t="s">
        <v>21</v>
      </c>
      <c r="B75" s="27">
        <v>1082</v>
      </c>
      <c r="C75" s="27">
        <v>303</v>
      </c>
      <c r="D75" s="27">
        <v>310</v>
      </c>
      <c r="E75" s="27">
        <v>253</v>
      </c>
      <c r="F75" s="27">
        <v>216</v>
      </c>
      <c r="G75" s="17"/>
    </row>
    <row r="76" spans="1:7" ht="15">
      <c r="A76" s="55" t="s">
        <v>23</v>
      </c>
      <c r="B76" s="41">
        <v>621</v>
      </c>
      <c r="C76" s="41">
        <v>177</v>
      </c>
      <c r="D76" s="41">
        <v>181</v>
      </c>
      <c r="E76" s="41">
        <v>141</v>
      </c>
      <c r="F76" s="41">
        <v>122</v>
      </c>
      <c r="G76" s="18"/>
    </row>
    <row r="77" spans="1:7" ht="15">
      <c r="A77" s="55" t="s">
        <v>22</v>
      </c>
      <c r="B77" s="41">
        <v>461</v>
      </c>
      <c r="C77" s="41">
        <v>126</v>
      </c>
      <c r="D77" s="41">
        <v>129</v>
      </c>
      <c r="E77" s="41">
        <v>112</v>
      </c>
      <c r="F77" s="41">
        <v>94</v>
      </c>
      <c r="G77" s="18"/>
    </row>
    <row r="78" spans="1:7" ht="15">
      <c r="A78" s="25" t="s">
        <v>29</v>
      </c>
      <c r="B78" s="23"/>
      <c r="C78" s="23"/>
      <c r="D78" s="23"/>
      <c r="E78" s="23"/>
      <c r="F78" s="50"/>
      <c r="G78" s="17"/>
    </row>
    <row r="79" spans="1:7" ht="15">
      <c r="A79" s="55" t="s">
        <v>21</v>
      </c>
      <c r="B79" s="27">
        <v>17</v>
      </c>
      <c r="C79" s="27">
        <v>6</v>
      </c>
      <c r="D79" s="27">
        <v>1</v>
      </c>
      <c r="E79" s="27">
        <v>2</v>
      </c>
      <c r="F79" s="27">
        <v>8</v>
      </c>
      <c r="G79" s="17"/>
    </row>
    <row r="80" spans="1:7" ht="15">
      <c r="A80" s="55" t="s">
        <v>23</v>
      </c>
      <c r="B80" s="41">
        <v>10</v>
      </c>
      <c r="C80" s="98">
        <v>4</v>
      </c>
      <c r="D80" s="98"/>
      <c r="E80" s="41"/>
      <c r="F80" s="41">
        <v>6</v>
      </c>
      <c r="G80" s="19"/>
    </row>
    <row r="81" spans="1:7" ht="15">
      <c r="A81" s="55" t="s">
        <v>22</v>
      </c>
      <c r="B81" s="41">
        <v>7</v>
      </c>
      <c r="C81" s="41">
        <v>2</v>
      </c>
      <c r="D81" s="41">
        <v>1</v>
      </c>
      <c r="E81" s="41">
        <v>2</v>
      </c>
      <c r="F81" s="41">
        <v>2</v>
      </c>
      <c r="G81" s="19"/>
    </row>
    <row r="82" spans="1:7" ht="15">
      <c r="A82" s="25" t="s">
        <v>17</v>
      </c>
      <c r="B82" s="24"/>
      <c r="C82" s="24"/>
      <c r="D82" s="24"/>
      <c r="E82" s="24"/>
      <c r="F82" s="48"/>
      <c r="G82" s="17"/>
    </row>
    <row r="83" spans="1:7" ht="15">
      <c r="A83" s="55" t="s">
        <v>21</v>
      </c>
      <c r="B83" s="27">
        <v>615</v>
      </c>
      <c r="C83" s="27">
        <v>174</v>
      </c>
      <c r="D83" s="27">
        <v>179</v>
      </c>
      <c r="E83" s="27">
        <v>116</v>
      </c>
      <c r="F83" s="27">
        <v>146</v>
      </c>
      <c r="G83" s="17"/>
    </row>
    <row r="84" spans="1:7" ht="15">
      <c r="A84" s="55" t="s">
        <v>23</v>
      </c>
      <c r="B84" s="41">
        <v>366</v>
      </c>
      <c r="C84" s="41">
        <v>118</v>
      </c>
      <c r="D84" s="41">
        <v>120</v>
      </c>
      <c r="E84" s="41">
        <v>53</v>
      </c>
      <c r="F84" s="41">
        <v>75</v>
      </c>
      <c r="G84" s="17"/>
    </row>
    <row r="85" spans="1:7" ht="15">
      <c r="A85" s="55" t="s">
        <v>22</v>
      </c>
      <c r="B85" s="41">
        <v>249</v>
      </c>
      <c r="C85" s="41">
        <v>56</v>
      </c>
      <c r="D85" s="41">
        <v>59</v>
      </c>
      <c r="E85" s="41">
        <v>63</v>
      </c>
      <c r="F85" s="41">
        <v>71</v>
      </c>
      <c r="G85" s="17"/>
    </row>
    <row r="86" spans="1:7" ht="15">
      <c r="A86" s="25" t="s">
        <v>18</v>
      </c>
      <c r="B86" s="28"/>
      <c r="C86" s="28"/>
      <c r="D86" s="28"/>
      <c r="E86" s="28"/>
      <c r="F86" s="51"/>
      <c r="G86" s="17"/>
    </row>
    <row r="87" spans="1:7" ht="15">
      <c r="A87" s="55" t="s">
        <v>21</v>
      </c>
      <c r="B87" s="27">
        <v>924</v>
      </c>
      <c r="C87" s="27">
        <v>254</v>
      </c>
      <c r="D87" s="27">
        <v>201</v>
      </c>
      <c r="E87" s="27">
        <v>227</v>
      </c>
      <c r="F87" s="27">
        <v>242</v>
      </c>
      <c r="G87" s="17"/>
    </row>
    <row r="88" spans="1:13" ht="15">
      <c r="A88" s="55" t="s">
        <v>23</v>
      </c>
      <c r="B88" s="41">
        <v>474</v>
      </c>
      <c r="C88" s="41">
        <v>148</v>
      </c>
      <c r="D88" s="41">
        <v>101</v>
      </c>
      <c r="E88" s="41">
        <v>107</v>
      </c>
      <c r="F88" s="41">
        <v>118</v>
      </c>
      <c r="G88" s="17"/>
      <c r="H88" s="1"/>
      <c r="I88" s="1"/>
      <c r="J88" s="1"/>
      <c r="K88" s="1"/>
      <c r="L88" s="1"/>
      <c r="M88" s="2"/>
    </row>
    <row r="89" spans="1:13" ht="15">
      <c r="A89" s="55" t="s">
        <v>22</v>
      </c>
      <c r="B89" s="41">
        <v>450</v>
      </c>
      <c r="C89" s="41">
        <v>106</v>
      </c>
      <c r="D89" s="41">
        <v>100</v>
      </c>
      <c r="E89" s="41">
        <v>120</v>
      </c>
      <c r="F89" s="41">
        <v>124</v>
      </c>
      <c r="G89" s="17"/>
      <c r="H89" s="1"/>
      <c r="I89" s="1"/>
      <c r="J89" s="1"/>
      <c r="K89" s="1"/>
      <c r="L89" s="1"/>
      <c r="M89" s="2"/>
    </row>
    <row r="90" spans="1:13" ht="15">
      <c r="A90" s="25" t="s">
        <v>30</v>
      </c>
      <c r="B90" s="24"/>
      <c r="C90" s="24"/>
      <c r="D90" s="24"/>
      <c r="E90" s="24"/>
      <c r="F90" s="48"/>
      <c r="G90" s="17"/>
      <c r="H90" s="1"/>
      <c r="I90" s="1"/>
      <c r="J90" s="1"/>
      <c r="K90" s="1"/>
      <c r="L90" s="1"/>
      <c r="M90" s="1"/>
    </row>
    <row r="91" spans="1:7" ht="15">
      <c r="A91" s="55" t="s">
        <v>21</v>
      </c>
      <c r="B91" s="27">
        <v>99</v>
      </c>
      <c r="C91" s="27">
        <v>21</v>
      </c>
      <c r="D91" s="27">
        <f>D92+D93</f>
        <v>30</v>
      </c>
      <c r="E91" s="27">
        <v>30</v>
      </c>
      <c r="F91" s="27">
        <v>18</v>
      </c>
      <c r="G91" s="17"/>
    </row>
    <row r="92" spans="1:7" ht="15">
      <c r="A92" s="55" t="s">
        <v>23</v>
      </c>
      <c r="B92" s="41">
        <v>44</v>
      </c>
      <c r="C92" s="41">
        <v>11</v>
      </c>
      <c r="D92" s="41">
        <v>12</v>
      </c>
      <c r="E92" s="41">
        <v>16</v>
      </c>
      <c r="F92" s="41">
        <v>5</v>
      </c>
      <c r="G92" s="18"/>
    </row>
    <row r="93" spans="1:7" ht="15">
      <c r="A93" s="55" t="s">
        <v>22</v>
      </c>
      <c r="B93" s="41">
        <v>55</v>
      </c>
      <c r="C93" s="41">
        <v>10</v>
      </c>
      <c r="D93" s="41">
        <v>18</v>
      </c>
      <c r="E93" s="41">
        <v>14</v>
      </c>
      <c r="F93" s="41">
        <v>13</v>
      </c>
      <c r="G93" s="18"/>
    </row>
    <row r="94" spans="1:7" ht="15">
      <c r="A94" s="105" t="s">
        <v>24</v>
      </c>
      <c r="B94" s="106"/>
      <c r="C94" s="106"/>
      <c r="D94" s="106"/>
      <c r="E94" s="106"/>
      <c r="F94" s="107"/>
      <c r="G94" s="17"/>
    </row>
    <row r="95" spans="1:12" ht="15">
      <c r="A95" s="56" t="s">
        <v>21</v>
      </c>
      <c r="B95" s="29">
        <v>28097</v>
      </c>
      <c r="C95" s="29">
        <f aca="true" t="shared" si="0" ref="B95:F97">C7+C11+C15+C19+C23+C27+C31+C35+C39+C43+C47+C51++C55+C59+C63+C67+C71+C75+C79+C83+C87+C91</f>
        <v>7687</v>
      </c>
      <c r="D95" s="29">
        <f t="shared" si="0"/>
        <v>7406</v>
      </c>
      <c r="E95" s="29">
        <f t="shared" si="0"/>
        <v>6852</v>
      </c>
      <c r="F95" s="29">
        <f t="shared" si="0"/>
        <v>6152</v>
      </c>
      <c r="G95" s="17"/>
      <c r="H95" s="67"/>
      <c r="I95" s="67"/>
      <c r="J95" s="67"/>
      <c r="K95" s="67"/>
      <c r="L95" s="67"/>
    </row>
    <row r="96" spans="1:12" ht="15">
      <c r="A96" s="56" t="s">
        <v>23</v>
      </c>
      <c r="B96" s="29">
        <f t="shared" si="0"/>
        <v>14561</v>
      </c>
      <c r="C96" s="29">
        <f t="shared" si="0"/>
        <v>4077</v>
      </c>
      <c r="D96" s="29">
        <f t="shared" si="0"/>
        <v>3819</v>
      </c>
      <c r="E96" s="29">
        <f t="shared" si="0"/>
        <v>3534</v>
      </c>
      <c r="F96" s="29">
        <f t="shared" si="0"/>
        <v>3131</v>
      </c>
      <c r="G96" s="17"/>
      <c r="H96" s="67"/>
      <c r="I96" s="67"/>
      <c r="J96" s="67"/>
      <c r="K96" s="67"/>
      <c r="L96" s="67"/>
    </row>
    <row r="97" spans="1:12" ht="15">
      <c r="A97" s="56" t="s">
        <v>22</v>
      </c>
      <c r="B97" s="29">
        <f t="shared" si="0"/>
        <v>13536</v>
      </c>
      <c r="C97" s="29">
        <f t="shared" si="0"/>
        <v>3610</v>
      </c>
      <c r="D97" s="29">
        <f t="shared" si="0"/>
        <v>3587</v>
      </c>
      <c r="E97" s="29">
        <f t="shared" si="0"/>
        <v>3318</v>
      </c>
      <c r="F97" s="29">
        <f t="shared" si="0"/>
        <v>3021</v>
      </c>
      <c r="G97" s="17"/>
      <c r="H97" s="67"/>
      <c r="I97" s="67"/>
      <c r="J97" s="67"/>
      <c r="K97" s="67"/>
      <c r="L97" s="67"/>
    </row>
    <row r="98" spans="4:6" ht="15">
      <c r="D98" s="20"/>
      <c r="E98" s="20"/>
      <c r="F98" s="20"/>
    </row>
    <row r="99" spans="1:6" ht="15" customHeight="1">
      <c r="A99" s="108" t="s">
        <v>78</v>
      </c>
      <c r="B99" s="108"/>
      <c r="C99" s="108"/>
      <c r="D99" s="108"/>
      <c r="E99" s="108"/>
      <c r="F99" s="108"/>
    </row>
    <row r="100" spans="1:6" ht="15" customHeight="1">
      <c r="A100" s="108"/>
      <c r="B100" s="108"/>
      <c r="C100" s="108"/>
      <c r="D100" s="108"/>
      <c r="E100" s="108"/>
      <c r="F100" s="108"/>
    </row>
    <row r="101" spans="1:6" s="21" customFormat="1" ht="15">
      <c r="A101" s="30"/>
      <c r="B101" s="30"/>
      <c r="C101" s="30"/>
      <c r="D101" s="30"/>
      <c r="E101" s="30"/>
      <c r="F101" s="30"/>
    </row>
    <row r="102" spans="1:6" ht="15">
      <c r="A102" s="31"/>
      <c r="B102" s="31" t="s">
        <v>21</v>
      </c>
      <c r="C102" s="31" t="s">
        <v>0</v>
      </c>
      <c r="D102" s="31" t="s">
        <v>1</v>
      </c>
      <c r="E102" s="31" t="s">
        <v>2</v>
      </c>
      <c r="F102" s="31" t="s">
        <v>3</v>
      </c>
    </row>
    <row r="103" spans="1:6" ht="15">
      <c r="A103" s="109" t="s">
        <v>24</v>
      </c>
      <c r="B103" s="109"/>
      <c r="C103" s="109"/>
      <c r="D103" s="109"/>
      <c r="E103" s="109"/>
      <c r="F103" s="109"/>
    </row>
    <row r="104" spans="1:6" ht="15">
      <c r="A104" s="56" t="s">
        <v>21</v>
      </c>
      <c r="B104" s="37">
        <v>164</v>
      </c>
      <c r="C104" s="37">
        <v>41</v>
      </c>
      <c r="D104" s="37">
        <v>58</v>
      </c>
      <c r="E104" s="37">
        <v>46</v>
      </c>
      <c r="F104" s="37">
        <v>19</v>
      </c>
    </row>
    <row r="105" spans="1:6" ht="15">
      <c r="A105" s="56" t="s">
        <v>23</v>
      </c>
      <c r="B105" s="37">
        <v>98</v>
      </c>
      <c r="C105" s="37">
        <v>22</v>
      </c>
      <c r="D105" s="37">
        <v>37</v>
      </c>
      <c r="E105" s="37">
        <v>30</v>
      </c>
      <c r="F105" s="37">
        <v>9</v>
      </c>
    </row>
    <row r="106" spans="1:6" ht="15">
      <c r="A106" s="56" t="s">
        <v>22</v>
      </c>
      <c r="B106" s="37">
        <v>66</v>
      </c>
      <c r="C106" s="37">
        <v>19</v>
      </c>
      <c r="D106" s="37">
        <v>21</v>
      </c>
      <c r="E106" s="37">
        <v>16</v>
      </c>
      <c r="F106" s="37">
        <v>10</v>
      </c>
    </row>
    <row r="107" spans="1:6" ht="15">
      <c r="A107" s="7"/>
      <c r="B107" s="9"/>
      <c r="C107" s="9"/>
      <c r="D107" s="9"/>
      <c r="E107" s="9"/>
      <c r="F107" s="9"/>
    </row>
    <row r="108" spans="1:6" ht="15">
      <c r="A108" s="5"/>
      <c r="B108" s="6"/>
      <c r="C108" s="6"/>
      <c r="D108" s="6"/>
      <c r="E108" s="6"/>
      <c r="F108" s="6"/>
    </row>
    <row r="109" spans="1:6" ht="15">
      <c r="A109" s="5"/>
      <c r="B109" s="6"/>
      <c r="C109" s="6"/>
      <c r="D109" s="6"/>
      <c r="E109" s="6"/>
      <c r="F109" s="6"/>
    </row>
    <row r="110" spans="1:6" ht="15">
      <c r="A110" s="5"/>
      <c r="B110" s="6"/>
      <c r="C110" s="6"/>
      <c r="D110" s="6"/>
      <c r="E110" s="6"/>
      <c r="F110" s="6"/>
    </row>
    <row r="111" spans="1:6" ht="15">
      <c r="A111" s="7"/>
      <c r="B111" s="8"/>
      <c r="C111" s="8"/>
      <c r="D111" s="8"/>
      <c r="E111" s="8"/>
      <c r="F111" s="8"/>
    </row>
    <row r="112" spans="1:6" ht="15">
      <c r="A112" s="5"/>
      <c r="B112" s="6"/>
      <c r="C112" s="6"/>
      <c r="D112" s="6"/>
      <c r="E112" s="6"/>
      <c r="F112" s="6"/>
    </row>
    <row r="113" spans="1:6" ht="15">
      <c r="A113" s="5"/>
      <c r="B113" s="6"/>
      <c r="C113" s="6"/>
      <c r="D113" s="6"/>
      <c r="E113" s="6"/>
      <c r="F113" s="6"/>
    </row>
    <row r="114" spans="1:6" ht="15">
      <c r="A114" s="5"/>
      <c r="B114" s="6"/>
      <c r="C114" s="6"/>
      <c r="D114" s="6"/>
      <c r="E114" s="6"/>
      <c r="F114" s="6"/>
    </row>
    <row r="115" spans="1:6" ht="15">
      <c r="A115" s="7"/>
      <c r="B115" s="10"/>
      <c r="C115" s="10"/>
      <c r="D115" s="10"/>
      <c r="E115" s="10"/>
      <c r="F115" s="10"/>
    </row>
    <row r="116" spans="1:6" ht="15">
      <c r="A116" s="5"/>
      <c r="B116" s="6"/>
      <c r="C116" s="6"/>
      <c r="D116" s="6"/>
      <c r="E116" s="6"/>
      <c r="F116" s="6"/>
    </row>
    <row r="117" spans="1:6" ht="15">
      <c r="A117" s="5"/>
      <c r="B117" s="6"/>
      <c r="C117" s="6"/>
      <c r="D117" s="6"/>
      <c r="E117" s="6"/>
      <c r="F117" s="6"/>
    </row>
    <row r="118" spans="1:6" ht="15">
      <c r="A118" s="5"/>
      <c r="B118" s="6"/>
      <c r="C118" s="6"/>
      <c r="D118" s="6"/>
      <c r="E118" s="6"/>
      <c r="F118" s="6"/>
    </row>
    <row r="119" spans="1:6" ht="15">
      <c r="A119" s="7"/>
      <c r="B119" s="10"/>
      <c r="C119" s="10"/>
      <c r="D119" s="10"/>
      <c r="E119" s="10"/>
      <c r="F119" s="10"/>
    </row>
    <row r="120" spans="1:6" ht="15">
      <c r="A120" s="5"/>
      <c r="B120" s="6"/>
      <c r="C120" s="6"/>
      <c r="D120" s="6"/>
      <c r="E120" s="6"/>
      <c r="F120" s="6"/>
    </row>
    <row r="121" spans="1:6" ht="15">
      <c r="A121" s="5"/>
      <c r="B121" s="6"/>
      <c r="C121" s="6"/>
      <c r="D121" s="6"/>
      <c r="E121" s="6"/>
      <c r="F121" s="6"/>
    </row>
    <row r="122" spans="1:6" ht="15">
      <c r="A122" s="5"/>
      <c r="B122" s="6"/>
      <c r="C122" s="6"/>
      <c r="D122" s="6"/>
      <c r="E122" s="6"/>
      <c r="F122" s="6"/>
    </row>
    <row r="123" spans="1:6" ht="15">
      <c r="A123" s="104"/>
      <c r="B123" s="104"/>
      <c r="C123" s="104"/>
      <c r="D123" s="104"/>
      <c r="E123" s="104"/>
      <c r="F123" s="104"/>
    </row>
    <row r="124" spans="1:6" ht="15">
      <c r="A124" s="5"/>
      <c r="B124" s="6"/>
      <c r="C124" s="6"/>
      <c r="D124" s="6"/>
      <c r="E124" s="6"/>
      <c r="F124" s="6"/>
    </row>
    <row r="125" spans="1:6" ht="15">
      <c r="A125" s="5"/>
      <c r="B125" s="6"/>
      <c r="C125" s="6"/>
      <c r="D125" s="6"/>
      <c r="E125" s="6"/>
      <c r="F125" s="6"/>
    </row>
    <row r="126" spans="1:6" ht="15">
      <c r="A126" s="5"/>
      <c r="B126" s="6"/>
      <c r="C126" s="6"/>
      <c r="D126" s="6"/>
      <c r="E126" s="6"/>
      <c r="F126" s="6"/>
    </row>
    <row r="127" spans="1:6" ht="15">
      <c r="A127" s="7"/>
      <c r="B127" s="10"/>
      <c r="C127" s="10"/>
      <c r="D127" s="10"/>
      <c r="E127" s="10"/>
      <c r="F127" s="10"/>
    </row>
    <row r="128" spans="1:6" ht="15">
      <c r="A128" s="5"/>
      <c r="B128" s="6"/>
      <c r="C128" s="6"/>
      <c r="D128" s="6"/>
      <c r="E128" s="6"/>
      <c r="F128" s="6"/>
    </row>
    <row r="129" spans="1:6" ht="15">
      <c r="A129" s="5"/>
      <c r="B129" s="6"/>
      <c r="C129" s="6"/>
      <c r="D129" s="6"/>
      <c r="E129" s="6"/>
      <c r="F129" s="6"/>
    </row>
    <row r="130" spans="1:6" ht="15">
      <c r="A130" s="5"/>
      <c r="B130" s="6"/>
      <c r="C130" s="6"/>
      <c r="D130" s="6"/>
      <c r="E130" s="6"/>
      <c r="F130" s="6"/>
    </row>
    <row r="131" spans="1:6" ht="15">
      <c r="A131" s="7"/>
      <c r="B131" s="11"/>
      <c r="C131" s="11"/>
      <c r="D131" s="11"/>
      <c r="E131" s="11"/>
      <c r="F131" s="11"/>
    </row>
    <row r="132" spans="1:6" ht="15">
      <c r="A132" s="5"/>
      <c r="B132" s="6"/>
      <c r="C132" s="6"/>
      <c r="D132" s="6"/>
      <c r="E132" s="6"/>
      <c r="F132" s="6"/>
    </row>
    <row r="133" spans="1:6" ht="15">
      <c r="A133" s="5"/>
      <c r="B133" s="6"/>
      <c r="C133" s="6"/>
      <c r="D133" s="6"/>
      <c r="E133" s="6"/>
      <c r="F133" s="6"/>
    </row>
    <row r="134" spans="1:6" ht="15">
      <c r="A134" s="5"/>
      <c r="B134" s="6"/>
      <c r="C134" s="6"/>
      <c r="D134" s="6"/>
      <c r="E134" s="6"/>
      <c r="F134" s="6"/>
    </row>
    <row r="135" spans="1:6" ht="15">
      <c r="A135" s="7"/>
      <c r="B135" s="12"/>
      <c r="C135" s="12"/>
      <c r="D135" s="12"/>
      <c r="E135" s="12"/>
      <c r="F135" s="12"/>
    </row>
    <row r="136" spans="1:6" ht="15">
      <c r="A136" s="5"/>
      <c r="B136" s="6"/>
      <c r="C136" s="6"/>
      <c r="D136" s="6"/>
      <c r="E136" s="6"/>
      <c r="F136" s="6"/>
    </row>
    <row r="137" spans="1:6" ht="15">
      <c r="A137" s="5"/>
      <c r="B137" s="6"/>
      <c r="C137" s="6"/>
      <c r="D137" s="6"/>
      <c r="E137" s="6"/>
      <c r="F137" s="6"/>
    </row>
    <row r="138" spans="1:6" ht="15">
      <c r="A138" s="5"/>
      <c r="B138" s="6"/>
      <c r="C138" s="6"/>
      <c r="D138" s="6"/>
      <c r="E138" s="6"/>
      <c r="F138" s="6"/>
    </row>
    <row r="139" spans="1:6" ht="15">
      <c r="A139" s="7"/>
      <c r="B139" s="11"/>
      <c r="C139" s="11"/>
      <c r="D139" s="11"/>
      <c r="E139" s="11"/>
      <c r="F139" s="11"/>
    </row>
    <row r="140" spans="1:6" ht="15">
      <c r="A140" s="5"/>
      <c r="B140" s="6"/>
      <c r="C140" s="6"/>
      <c r="D140" s="6"/>
      <c r="E140" s="6"/>
      <c r="F140" s="6"/>
    </row>
    <row r="141" spans="1:6" ht="15">
      <c r="A141" s="5"/>
      <c r="B141" s="6"/>
      <c r="C141" s="6"/>
      <c r="D141" s="6"/>
      <c r="E141" s="6"/>
      <c r="F141" s="6"/>
    </row>
    <row r="142" spans="1:6" ht="15">
      <c r="A142" s="5"/>
      <c r="B142" s="6"/>
      <c r="C142" s="6"/>
      <c r="D142" s="6"/>
      <c r="E142" s="6"/>
      <c r="F142" s="6"/>
    </row>
    <row r="143" spans="1:6" ht="15">
      <c r="A143" s="7"/>
      <c r="B143" s="11"/>
      <c r="C143" s="11"/>
      <c r="D143" s="11"/>
      <c r="E143" s="11"/>
      <c r="F143" s="11"/>
    </row>
    <row r="144" spans="1:6" ht="15">
      <c r="A144" s="5"/>
      <c r="B144" s="6"/>
      <c r="C144" s="6"/>
      <c r="D144" s="6"/>
      <c r="E144" s="6"/>
      <c r="F144" s="6"/>
    </row>
    <row r="145" spans="1:6" ht="15">
      <c r="A145" s="5"/>
      <c r="B145" s="6"/>
      <c r="C145" s="6"/>
      <c r="D145" s="6"/>
      <c r="E145" s="6"/>
      <c r="F145" s="6"/>
    </row>
    <row r="146" spans="1:6" ht="15">
      <c r="A146" s="5"/>
      <c r="B146" s="6"/>
      <c r="C146" s="6"/>
      <c r="D146" s="6"/>
      <c r="E146" s="6"/>
      <c r="F146" s="6"/>
    </row>
    <row r="147" spans="1:6" ht="15">
      <c r="A147" s="7"/>
      <c r="B147" s="11"/>
      <c r="C147" s="11"/>
      <c r="D147" s="11"/>
      <c r="E147" s="11"/>
      <c r="F147" s="11"/>
    </row>
    <row r="148" spans="1:6" ht="15">
      <c r="A148" s="5"/>
      <c r="B148" s="6"/>
      <c r="C148" s="6"/>
      <c r="D148" s="6"/>
      <c r="E148" s="6"/>
      <c r="F148" s="6"/>
    </row>
    <row r="149" spans="1:6" ht="15">
      <c r="A149" s="5"/>
      <c r="B149" s="6"/>
      <c r="C149" s="6"/>
      <c r="D149" s="6"/>
      <c r="E149" s="6"/>
      <c r="F149" s="6"/>
    </row>
    <row r="150" spans="1:6" ht="15">
      <c r="A150" s="5"/>
      <c r="B150" s="6"/>
      <c r="C150" s="6"/>
      <c r="D150" s="6"/>
      <c r="E150" s="6"/>
      <c r="F150" s="6"/>
    </row>
    <row r="151" spans="1:6" ht="15">
      <c r="A151" s="7"/>
      <c r="B151" s="8"/>
      <c r="C151" s="8"/>
      <c r="D151" s="8"/>
      <c r="E151" s="8"/>
      <c r="F151" s="8"/>
    </row>
    <row r="152" spans="1:6" ht="15">
      <c r="A152" s="5"/>
      <c r="B152" s="6"/>
      <c r="C152" s="6"/>
      <c r="D152" s="6"/>
      <c r="E152" s="6"/>
      <c r="F152" s="6"/>
    </row>
    <row r="153" spans="1:6" ht="15">
      <c r="A153" s="5"/>
      <c r="B153" s="6"/>
      <c r="C153" s="6"/>
      <c r="D153" s="6"/>
      <c r="E153" s="6"/>
      <c r="F153" s="6"/>
    </row>
    <row r="154" spans="1:6" ht="15">
      <c r="A154" s="5"/>
      <c r="B154" s="6"/>
      <c r="C154" s="6"/>
      <c r="D154" s="6"/>
      <c r="E154" s="6"/>
      <c r="F154" s="6"/>
    </row>
    <row r="155" spans="1:6" ht="15">
      <c r="A155" s="7"/>
      <c r="B155" s="11"/>
      <c r="C155" s="11"/>
      <c r="D155" s="11"/>
      <c r="E155" s="11"/>
      <c r="F155" s="11"/>
    </row>
    <row r="156" spans="1:6" ht="15">
      <c r="A156" s="5"/>
      <c r="B156" s="6"/>
      <c r="C156" s="6"/>
      <c r="D156" s="6"/>
      <c r="E156" s="6"/>
      <c r="F156" s="6"/>
    </row>
    <row r="157" spans="1:6" ht="15">
      <c r="A157" s="5"/>
      <c r="B157" s="6"/>
      <c r="C157" s="6"/>
      <c r="D157" s="6"/>
      <c r="E157" s="6"/>
      <c r="F157" s="6"/>
    </row>
    <row r="158" spans="1:6" ht="15">
      <c r="A158" s="5"/>
      <c r="B158" s="6"/>
      <c r="C158" s="6"/>
      <c r="D158" s="6"/>
      <c r="E158" s="6"/>
      <c r="F158" s="6"/>
    </row>
    <row r="159" spans="1:6" ht="15">
      <c r="A159" s="7"/>
      <c r="B159" s="11"/>
      <c r="C159" s="11"/>
      <c r="D159" s="11"/>
      <c r="E159" s="11"/>
      <c r="F159" s="11"/>
    </row>
    <row r="160" spans="1:6" ht="15">
      <c r="A160" s="5"/>
      <c r="B160" s="6"/>
      <c r="C160" s="6"/>
      <c r="D160" s="6"/>
      <c r="E160" s="6"/>
      <c r="F160" s="6"/>
    </row>
    <row r="161" spans="1:6" ht="15">
      <c r="A161" s="5"/>
      <c r="B161" s="6"/>
      <c r="C161" s="6"/>
      <c r="D161" s="6"/>
      <c r="E161" s="6"/>
      <c r="F161" s="6"/>
    </row>
    <row r="162" spans="1:6" ht="15">
      <c r="A162" s="5"/>
      <c r="B162" s="6"/>
      <c r="C162" s="6"/>
      <c r="D162" s="6"/>
      <c r="E162" s="6"/>
      <c r="F162" s="6"/>
    </row>
    <row r="163" spans="1:6" ht="15">
      <c r="A163" s="7"/>
      <c r="B163" s="11"/>
      <c r="C163" s="11"/>
      <c r="D163" s="11"/>
      <c r="E163" s="11"/>
      <c r="F163" s="11"/>
    </row>
    <row r="164" spans="1:6" ht="15">
      <c r="A164" s="5"/>
      <c r="B164" s="6"/>
      <c r="C164" s="6"/>
      <c r="D164" s="6"/>
      <c r="E164" s="6"/>
      <c r="F164" s="6"/>
    </row>
    <row r="165" spans="1:6" ht="15">
      <c r="A165" s="5"/>
      <c r="B165" s="6"/>
      <c r="C165" s="6"/>
      <c r="D165" s="6"/>
      <c r="E165" s="6"/>
      <c r="F165" s="6"/>
    </row>
    <row r="166" spans="1:6" ht="15">
      <c r="A166" s="5"/>
      <c r="B166" s="6"/>
      <c r="C166" s="6"/>
      <c r="D166" s="6"/>
      <c r="E166" s="6"/>
      <c r="F166" s="6"/>
    </row>
    <row r="167" spans="1:6" ht="15">
      <c r="A167" s="7"/>
      <c r="B167" s="11"/>
      <c r="C167" s="11"/>
      <c r="D167" s="11"/>
      <c r="E167" s="11"/>
      <c r="F167" s="11"/>
    </row>
    <row r="168" spans="1:6" ht="15">
      <c r="A168" s="5"/>
      <c r="B168" s="6"/>
      <c r="C168" s="6"/>
      <c r="D168" s="6"/>
      <c r="E168" s="6"/>
      <c r="F168" s="6"/>
    </row>
    <row r="169" spans="1:6" ht="15">
      <c r="A169" s="5"/>
      <c r="B169" s="6"/>
      <c r="C169" s="6"/>
      <c r="D169" s="6"/>
      <c r="E169" s="6"/>
      <c r="F169" s="6"/>
    </row>
    <row r="170" spans="1:6" ht="15">
      <c r="A170" s="5"/>
      <c r="B170" s="6"/>
      <c r="C170" s="6"/>
      <c r="D170" s="6"/>
      <c r="E170" s="6"/>
      <c r="F170" s="6"/>
    </row>
    <row r="171" spans="1:6" ht="15">
      <c r="A171" s="7"/>
      <c r="B171" s="11"/>
      <c r="C171" s="11"/>
      <c r="D171" s="11"/>
      <c r="E171" s="11"/>
      <c r="F171" s="11"/>
    </row>
    <row r="172" spans="1:6" ht="15">
      <c r="A172" s="5"/>
      <c r="B172" s="6"/>
      <c r="C172" s="6"/>
      <c r="D172" s="6"/>
      <c r="E172" s="6"/>
      <c r="F172" s="6"/>
    </row>
    <row r="173" spans="1:6" ht="15">
      <c r="A173" s="5"/>
      <c r="B173" s="6"/>
      <c r="C173" s="6"/>
      <c r="D173" s="6"/>
      <c r="E173" s="6"/>
      <c r="F173" s="6"/>
    </row>
    <row r="174" spans="1:6" ht="15">
      <c r="A174" s="5"/>
      <c r="B174" s="6"/>
      <c r="C174" s="6"/>
      <c r="D174" s="6"/>
      <c r="E174" s="6"/>
      <c r="F174" s="6"/>
    </row>
    <row r="175" spans="1:6" ht="15">
      <c r="A175" s="7"/>
      <c r="B175" s="12"/>
      <c r="C175" s="12"/>
      <c r="D175" s="12"/>
      <c r="E175" s="12"/>
      <c r="F175" s="12"/>
    </row>
    <row r="176" spans="1:6" ht="15">
      <c r="A176" s="5"/>
      <c r="B176" s="6"/>
      <c r="C176" s="6"/>
      <c r="D176" s="6"/>
      <c r="E176" s="6"/>
      <c r="F176" s="6"/>
    </row>
    <row r="177" spans="1:6" ht="15">
      <c r="A177" s="5"/>
      <c r="B177" s="6"/>
      <c r="C177" s="6"/>
      <c r="D177" s="6"/>
      <c r="E177" s="6"/>
      <c r="F177" s="6"/>
    </row>
    <row r="178" spans="1:6" ht="15">
      <c r="A178" s="5"/>
      <c r="B178" s="6"/>
      <c r="C178" s="6"/>
      <c r="D178" s="6"/>
      <c r="E178" s="6"/>
      <c r="F178" s="6"/>
    </row>
    <row r="179" spans="1:6" ht="15">
      <c r="A179" s="7"/>
      <c r="B179" s="13"/>
      <c r="C179" s="13"/>
      <c r="D179" s="13"/>
      <c r="E179" s="13"/>
      <c r="F179" s="13"/>
    </row>
    <row r="180" spans="1:6" ht="15">
      <c r="A180" s="5"/>
      <c r="B180" s="6"/>
      <c r="C180" s="6"/>
      <c r="D180" s="6"/>
      <c r="E180" s="6"/>
      <c r="F180" s="6"/>
    </row>
    <row r="181" spans="1:6" ht="15">
      <c r="A181" s="5"/>
      <c r="B181" s="6"/>
      <c r="C181" s="6"/>
      <c r="D181" s="6"/>
      <c r="E181" s="6"/>
      <c r="F181" s="6"/>
    </row>
    <row r="182" spans="1:6" ht="15">
      <c r="A182" s="5"/>
      <c r="B182" s="6"/>
      <c r="C182" s="6"/>
      <c r="D182" s="6"/>
      <c r="E182" s="6"/>
      <c r="F182" s="6"/>
    </row>
    <row r="183" spans="1:6" ht="15">
      <c r="A183" s="104"/>
      <c r="B183" s="104"/>
      <c r="C183" s="104"/>
      <c r="D183" s="104"/>
      <c r="E183" s="104"/>
      <c r="F183" s="104"/>
    </row>
    <row r="184" spans="1:6" ht="15">
      <c r="A184" s="3"/>
      <c r="B184" s="4"/>
      <c r="C184" s="4"/>
      <c r="D184" s="4"/>
      <c r="E184" s="4"/>
      <c r="F184" s="4"/>
    </row>
    <row r="185" spans="1:6" ht="15">
      <c r="A185" s="5"/>
      <c r="B185" s="4"/>
      <c r="C185" s="4"/>
      <c r="D185" s="4"/>
      <c r="E185" s="4"/>
      <c r="F185" s="4"/>
    </row>
    <row r="186" spans="1:6" ht="15">
      <c r="A186" s="5"/>
      <c r="B186" s="4"/>
      <c r="C186" s="4"/>
      <c r="D186" s="4"/>
      <c r="E186" s="4"/>
      <c r="F186" s="4"/>
    </row>
  </sheetData>
  <sheetProtection/>
  <mergeCells count="7">
    <mergeCell ref="A123:F123"/>
    <mergeCell ref="A183:F183"/>
    <mergeCell ref="A30:F30"/>
    <mergeCell ref="A94:F94"/>
    <mergeCell ref="A2:F3"/>
    <mergeCell ref="A99:F100"/>
    <mergeCell ref="A103:F10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48"/>
  <sheetViews>
    <sheetView zoomScalePageLayoutView="0" workbookViewId="0" topLeftCell="A69">
      <selection activeCell="H81" sqref="H81"/>
    </sheetView>
  </sheetViews>
  <sheetFormatPr defaultColWidth="9.140625" defaultRowHeight="15"/>
  <cols>
    <col min="1" max="1" width="18.57421875" style="0" customWidth="1"/>
    <col min="2" max="6" width="13.140625" style="0" customWidth="1"/>
  </cols>
  <sheetData>
    <row r="1" s="34" customFormat="1" ht="15"/>
    <row r="2" spans="1:6" s="34" customFormat="1" ht="39.75" customHeight="1">
      <c r="A2" s="108" t="s">
        <v>75</v>
      </c>
      <c r="B2" s="108"/>
      <c r="C2" s="108"/>
      <c r="D2" s="108"/>
      <c r="E2" s="108"/>
      <c r="F2" s="108"/>
    </row>
    <row r="3" spans="1:6" ht="13.5" customHeight="1">
      <c r="A3" s="116"/>
      <c r="B3" s="117"/>
      <c r="C3" s="117"/>
      <c r="D3" s="117"/>
      <c r="E3" s="117"/>
      <c r="F3" s="117"/>
    </row>
    <row r="4" spans="1:6" ht="15" hidden="1">
      <c r="A4" s="116"/>
      <c r="B4" s="117"/>
      <c r="C4" s="117"/>
      <c r="D4" s="117"/>
      <c r="E4" s="117"/>
      <c r="F4" s="117"/>
    </row>
    <row r="5" spans="1:6" ht="15" hidden="1">
      <c r="A5" s="118"/>
      <c r="B5" s="118"/>
      <c r="C5" s="118"/>
      <c r="D5" s="118"/>
      <c r="E5" s="118"/>
      <c r="F5" s="118"/>
    </row>
    <row r="6" spans="1:6" ht="15">
      <c r="A6" s="119" t="s">
        <v>32</v>
      </c>
      <c r="B6" s="119" t="s">
        <v>21</v>
      </c>
      <c r="C6" s="119" t="s">
        <v>31</v>
      </c>
      <c r="D6" s="119"/>
      <c r="E6" s="119"/>
      <c r="F6" s="119"/>
    </row>
    <row r="7" spans="1:6" ht="15">
      <c r="A7" s="119"/>
      <c r="B7" s="119"/>
      <c r="C7" s="38" t="s">
        <v>0</v>
      </c>
      <c r="D7" s="38" t="s">
        <v>1</v>
      </c>
      <c r="E7" s="38" t="s">
        <v>2</v>
      </c>
      <c r="F7" s="38" t="s">
        <v>3</v>
      </c>
    </row>
    <row r="8" spans="1:6" ht="15">
      <c r="A8" s="120" t="s">
        <v>33</v>
      </c>
      <c r="B8" s="120"/>
      <c r="C8" s="120"/>
      <c r="D8" s="120"/>
      <c r="E8" s="120"/>
      <c r="F8" s="120"/>
    </row>
    <row r="9" spans="1:6" ht="15">
      <c r="A9" s="55" t="s">
        <v>21</v>
      </c>
      <c r="B9" s="58">
        <v>9205</v>
      </c>
      <c r="C9" s="58">
        <v>2417</v>
      </c>
      <c r="D9" s="58">
        <v>2377</v>
      </c>
      <c r="E9" s="58">
        <v>2225</v>
      </c>
      <c r="F9" s="58">
        <v>2186</v>
      </c>
    </row>
    <row r="10" spans="1:6" ht="15">
      <c r="A10" s="55" t="s">
        <v>23</v>
      </c>
      <c r="B10" s="58">
        <v>4093</v>
      </c>
      <c r="C10" s="58">
        <v>1144</v>
      </c>
      <c r="D10" s="58">
        <v>1037</v>
      </c>
      <c r="E10" s="58">
        <v>968</v>
      </c>
      <c r="F10" s="58">
        <v>944</v>
      </c>
    </row>
    <row r="11" spans="1:6" ht="15">
      <c r="A11" s="55" t="s">
        <v>22</v>
      </c>
      <c r="B11" s="58">
        <v>5112</v>
      </c>
      <c r="C11" s="58">
        <v>1273</v>
      </c>
      <c r="D11" s="58">
        <v>1340</v>
      </c>
      <c r="E11" s="58">
        <v>1257</v>
      </c>
      <c r="F11" s="58">
        <v>1242</v>
      </c>
    </row>
    <row r="12" spans="1:6" ht="15">
      <c r="A12" s="110" t="s">
        <v>34</v>
      </c>
      <c r="B12" s="110"/>
      <c r="C12" s="110"/>
      <c r="D12" s="110"/>
      <c r="E12" s="110"/>
      <c r="F12" s="110"/>
    </row>
    <row r="13" spans="1:6" ht="15">
      <c r="A13" s="55" t="s">
        <v>21</v>
      </c>
      <c r="B13" s="58">
        <v>633</v>
      </c>
      <c r="C13" s="58">
        <v>180</v>
      </c>
      <c r="D13" s="58">
        <v>158</v>
      </c>
      <c r="E13" s="58">
        <v>146</v>
      </c>
      <c r="F13" s="58">
        <v>149</v>
      </c>
    </row>
    <row r="14" spans="1:6" ht="15">
      <c r="A14" s="55" t="s">
        <v>23</v>
      </c>
      <c r="B14" s="58">
        <v>331</v>
      </c>
      <c r="C14" s="58">
        <v>90</v>
      </c>
      <c r="D14" s="58">
        <v>80</v>
      </c>
      <c r="E14" s="58">
        <v>80</v>
      </c>
      <c r="F14" s="58">
        <v>81</v>
      </c>
    </row>
    <row r="15" spans="1:6" ht="15">
      <c r="A15" s="55" t="s">
        <v>22</v>
      </c>
      <c r="B15" s="58">
        <v>302</v>
      </c>
      <c r="C15" s="58">
        <v>90</v>
      </c>
      <c r="D15" s="58">
        <v>78</v>
      </c>
      <c r="E15" s="58">
        <v>66</v>
      </c>
      <c r="F15" s="58">
        <v>68</v>
      </c>
    </row>
    <row r="16" spans="1:6" ht="15">
      <c r="A16" s="110" t="s">
        <v>35</v>
      </c>
      <c r="B16" s="111"/>
      <c r="C16" s="111"/>
      <c r="D16" s="111"/>
      <c r="E16" s="111"/>
      <c r="F16" s="111"/>
    </row>
    <row r="17" spans="1:6" ht="15">
      <c r="A17" s="55" t="s">
        <v>21</v>
      </c>
      <c r="B17" s="58">
        <v>121</v>
      </c>
      <c r="C17" s="58">
        <v>38</v>
      </c>
      <c r="D17" s="58">
        <v>44</v>
      </c>
      <c r="E17" s="58">
        <v>13</v>
      </c>
      <c r="F17" s="58">
        <v>26</v>
      </c>
    </row>
    <row r="18" spans="1:6" ht="15">
      <c r="A18" s="55" t="s">
        <v>23</v>
      </c>
      <c r="B18" s="58">
        <v>118</v>
      </c>
      <c r="C18" s="58">
        <v>38</v>
      </c>
      <c r="D18" s="58">
        <v>42</v>
      </c>
      <c r="E18" s="58">
        <v>12</v>
      </c>
      <c r="F18" s="58">
        <v>26</v>
      </c>
    </row>
    <row r="19" spans="1:6" ht="15">
      <c r="A19" s="55" t="s">
        <v>22</v>
      </c>
      <c r="B19" s="58">
        <v>3</v>
      </c>
      <c r="C19" s="58"/>
      <c r="D19" s="58">
        <v>2</v>
      </c>
      <c r="E19" s="99">
        <v>1</v>
      </c>
      <c r="F19" s="99"/>
    </row>
    <row r="20" spans="1:6" ht="15">
      <c r="A20" s="110" t="s">
        <v>36</v>
      </c>
      <c r="B20" s="111"/>
      <c r="C20" s="111"/>
      <c r="D20" s="111"/>
      <c r="E20" s="111"/>
      <c r="F20" s="111"/>
    </row>
    <row r="21" spans="1:6" ht="15">
      <c r="A21" s="55" t="s">
        <v>21</v>
      </c>
      <c r="B21" s="58">
        <v>47</v>
      </c>
      <c r="C21" s="58">
        <v>27</v>
      </c>
      <c r="D21" s="58">
        <f>D22+D23</f>
        <v>7</v>
      </c>
      <c r="E21" s="58">
        <v>5</v>
      </c>
      <c r="F21" s="58">
        <v>8</v>
      </c>
    </row>
    <row r="22" spans="1:6" ht="15">
      <c r="A22" s="55" t="s">
        <v>23</v>
      </c>
      <c r="B22" s="58">
        <v>26</v>
      </c>
      <c r="C22" s="58">
        <v>15</v>
      </c>
      <c r="D22" s="58">
        <v>5</v>
      </c>
      <c r="E22" s="58">
        <v>4</v>
      </c>
      <c r="F22" s="99">
        <v>2</v>
      </c>
    </row>
    <row r="23" spans="1:6" ht="15">
      <c r="A23" s="55" t="s">
        <v>22</v>
      </c>
      <c r="B23" s="58">
        <v>21</v>
      </c>
      <c r="C23" s="58">
        <v>12</v>
      </c>
      <c r="D23" s="58">
        <v>2</v>
      </c>
      <c r="E23" s="58">
        <v>1</v>
      </c>
      <c r="F23" s="99">
        <v>6</v>
      </c>
    </row>
    <row r="24" spans="1:6" ht="15">
      <c r="A24" s="110" t="s">
        <v>37</v>
      </c>
      <c r="B24" s="111"/>
      <c r="C24" s="111"/>
      <c r="D24" s="111"/>
      <c r="E24" s="111"/>
      <c r="F24" s="111"/>
    </row>
    <row r="25" spans="1:6" ht="15">
      <c r="A25" s="55" t="s">
        <v>21</v>
      </c>
      <c r="B25" s="58">
        <v>1134</v>
      </c>
      <c r="C25" s="58">
        <f>C26+C27</f>
        <v>406</v>
      </c>
      <c r="D25" s="58">
        <v>327</v>
      </c>
      <c r="E25" s="58">
        <v>256</v>
      </c>
      <c r="F25" s="58">
        <v>145</v>
      </c>
    </row>
    <row r="26" spans="1:6" ht="15">
      <c r="A26" s="55" t="s">
        <v>23</v>
      </c>
      <c r="B26" s="58">
        <v>1056</v>
      </c>
      <c r="C26" s="58">
        <v>382</v>
      </c>
      <c r="D26" s="58">
        <v>299</v>
      </c>
      <c r="E26" s="58">
        <v>239</v>
      </c>
      <c r="F26" s="58">
        <v>136</v>
      </c>
    </row>
    <row r="27" spans="1:6" ht="15">
      <c r="A27" s="55" t="s">
        <v>22</v>
      </c>
      <c r="B27" s="58">
        <v>78</v>
      </c>
      <c r="C27" s="58">
        <v>24</v>
      </c>
      <c r="D27" s="58">
        <v>28</v>
      </c>
      <c r="E27" s="58">
        <v>17</v>
      </c>
      <c r="F27" s="58">
        <v>9</v>
      </c>
    </row>
    <row r="28" spans="1:6" ht="15" customHeight="1">
      <c r="A28" s="60" t="s">
        <v>53</v>
      </c>
      <c r="B28" s="60"/>
      <c r="C28" s="59"/>
      <c r="D28" s="54"/>
      <c r="E28" s="54"/>
      <c r="F28" s="54"/>
    </row>
    <row r="29" spans="1:6" ht="15">
      <c r="A29" s="55" t="s">
        <v>21</v>
      </c>
      <c r="B29" s="58">
        <v>2517</v>
      </c>
      <c r="C29" s="58">
        <v>652</v>
      </c>
      <c r="D29" s="58">
        <v>693</v>
      </c>
      <c r="E29" s="58">
        <v>621</v>
      </c>
      <c r="F29" s="58">
        <v>551</v>
      </c>
    </row>
    <row r="30" spans="1:6" ht="15">
      <c r="A30" s="55" t="s">
        <v>23</v>
      </c>
      <c r="B30" s="58">
        <v>2203</v>
      </c>
      <c r="C30" s="58">
        <v>570</v>
      </c>
      <c r="D30" s="58">
        <v>607</v>
      </c>
      <c r="E30" s="58">
        <v>535</v>
      </c>
      <c r="F30" s="58">
        <v>491</v>
      </c>
    </row>
    <row r="31" spans="1:6" ht="15">
      <c r="A31" s="55" t="s">
        <v>22</v>
      </c>
      <c r="B31" s="58">
        <v>314</v>
      </c>
      <c r="C31" s="58">
        <v>82</v>
      </c>
      <c r="D31" s="58">
        <v>86</v>
      </c>
      <c r="E31" s="58">
        <v>86</v>
      </c>
      <c r="F31" s="58">
        <v>60</v>
      </c>
    </row>
    <row r="32" spans="1:6" ht="15">
      <c r="A32" s="110" t="s">
        <v>38</v>
      </c>
      <c r="B32" s="111"/>
      <c r="C32" s="111"/>
      <c r="D32" s="111"/>
      <c r="E32" s="111"/>
      <c r="F32" s="111"/>
    </row>
    <row r="33" spans="1:6" ht="15">
      <c r="A33" s="55" t="s">
        <v>21</v>
      </c>
      <c r="B33" s="61">
        <v>223</v>
      </c>
      <c r="C33" s="61">
        <v>68</v>
      </c>
      <c r="D33" s="61">
        <v>55</v>
      </c>
      <c r="E33" s="61">
        <v>54</v>
      </c>
      <c r="F33" s="61">
        <v>46</v>
      </c>
    </row>
    <row r="34" spans="1:6" ht="15">
      <c r="A34" s="55" t="s">
        <v>23</v>
      </c>
      <c r="B34" s="61">
        <v>82</v>
      </c>
      <c r="C34" s="61">
        <v>26</v>
      </c>
      <c r="D34" s="61">
        <v>19</v>
      </c>
      <c r="E34" s="61">
        <v>18</v>
      </c>
      <c r="F34" s="61">
        <v>19</v>
      </c>
    </row>
    <row r="35" spans="1:6" ht="15">
      <c r="A35" s="55" t="s">
        <v>22</v>
      </c>
      <c r="B35" s="61">
        <v>141</v>
      </c>
      <c r="C35" s="61">
        <v>42</v>
      </c>
      <c r="D35" s="61">
        <v>36</v>
      </c>
      <c r="E35" s="61">
        <v>36</v>
      </c>
      <c r="F35" s="61">
        <v>27</v>
      </c>
    </row>
    <row r="36" spans="1:6" ht="15" customHeight="1">
      <c r="A36" s="113" t="s">
        <v>39</v>
      </c>
      <c r="B36" s="114"/>
      <c r="C36" s="114"/>
      <c r="D36" s="114"/>
      <c r="E36" s="114"/>
      <c r="F36" s="115"/>
    </row>
    <row r="37" spans="1:6" ht="15">
      <c r="A37" s="55" t="s">
        <v>21</v>
      </c>
      <c r="B37" s="61">
        <v>39</v>
      </c>
      <c r="C37" s="61">
        <v>17</v>
      </c>
      <c r="D37" s="61">
        <v>11</v>
      </c>
      <c r="E37" s="61">
        <v>11</v>
      </c>
      <c r="F37" s="61"/>
    </row>
    <row r="38" spans="1:6" ht="15">
      <c r="A38" s="55" t="s">
        <v>23</v>
      </c>
      <c r="B38" s="61">
        <v>1</v>
      </c>
      <c r="C38" s="61">
        <v>1</v>
      </c>
      <c r="D38" s="100"/>
      <c r="E38" s="100"/>
      <c r="F38" s="100"/>
    </row>
    <row r="39" spans="1:6" ht="15">
      <c r="A39" s="55" t="s">
        <v>22</v>
      </c>
      <c r="B39" s="61">
        <v>38</v>
      </c>
      <c r="C39" s="61">
        <v>16</v>
      </c>
      <c r="D39" s="61">
        <v>11</v>
      </c>
      <c r="E39" s="100">
        <v>11</v>
      </c>
      <c r="F39" s="61"/>
    </row>
    <row r="40" spans="1:6" ht="15">
      <c r="A40" s="110" t="s">
        <v>68</v>
      </c>
      <c r="B40" s="111"/>
      <c r="C40" s="111"/>
      <c r="D40" s="111"/>
      <c r="E40" s="111"/>
      <c r="F40" s="111"/>
    </row>
    <row r="41" spans="1:6" ht="15">
      <c r="A41" s="55" t="s">
        <v>21</v>
      </c>
      <c r="B41" s="62">
        <v>780</v>
      </c>
      <c r="C41" s="62">
        <v>253</v>
      </c>
      <c r="D41" s="62">
        <v>192</v>
      </c>
      <c r="E41" s="62">
        <v>184</v>
      </c>
      <c r="F41" s="62">
        <v>151</v>
      </c>
    </row>
    <row r="42" spans="1:6" ht="15">
      <c r="A42" s="55" t="s">
        <v>23</v>
      </c>
      <c r="B42" s="58">
        <v>413</v>
      </c>
      <c r="C42" s="58">
        <v>131</v>
      </c>
      <c r="D42" s="58">
        <v>95</v>
      </c>
      <c r="E42" s="58">
        <v>109</v>
      </c>
      <c r="F42" s="58">
        <v>78</v>
      </c>
    </row>
    <row r="43" spans="1:6" ht="15">
      <c r="A43" s="55" t="s">
        <v>22</v>
      </c>
      <c r="B43" s="58">
        <v>367</v>
      </c>
      <c r="C43" s="58">
        <v>122</v>
      </c>
      <c r="D43" s="58">
        <v>97</v>
      </c>
      <c r="E43" s="58">
        <v>75</v>
      </c>
      <c r="F43" s="58">
        <v>73</v>
      </c>
    </row>
    <row r="44" spans="1:6" ht="15">
      <c r="A44" s="110" t="s">
        <v>40</v>
      </c>
      <c r="B44" s="111"/>
      <c r="C44" s="111"/>
      <c r="D44" s="111"/>
      <c r="E44" s="111"/>
      <c r="F44" s="111"/>
    </row>
    <row r="45" spans="1:6" ht="15">
      <c r="A45" s="55" t="s">
        <v>21</v>
      </c>
      <c r="B45" s="58">
        <v>2161</v>
      </c>
      <c r="C45" s="58">
        <v>559</v>
      </c>
      <c r="D45" s="58">
        <v>588</v>
      </c>
      <c r="E45" s="58">
        <v>522</v>
      </c>
      <c r="F45" s="58">
        <v>492</v>
      </c>
    </row>
    <row r="46" spans="1:6" ht="15">
      <c r="A46" s="55" t="s">
        <v>23</v>
      </c>
      <c r="B46" s="58">
        <v>1711</v>
      </c>
      <c r="C46" s="58">
        <v>436</v>
      </c>
      <c r="D46" s="58">
        <v>454</v>
      </c>
      <c r="E46" s="58">
        <v>415</v>
      </c>
      <c r="F46" s="58">
        <v>406</v>
      </c>
    </row>
    <row r="47" spans="1:6" ht="15">
      <c r="A47" s="55" t="s">
        <v>22</v>
      </c>
      <c r="B47" s="58">
        <v>450</v>
      </c>
      <c r="C47" s="58">
        <v>123</v>
      </c>
      <c r="D47" s="58">
        <v>134</v>
      </c>
      <c r="E47" s="58">
        <v>107</v>
      </c>
      <c r="F47" s="58">
        <v>86</v>
      </c>
    </row>
    <row r="48" spans="1:6" ht="15">
      <c r="A48" s="110" t="s">
        <v>41</v>
      </c>
      <c r="B48" s="111"/>
      <c r="C48" s="111"/>
      <c r="D48" s="111"/>
      <c r="E48" s="111"/>
      <c r="F48" s="111"/>
    </row>
    <row r="49" spans="1:10" ht="15">
      <c r="A49" s="55" t="s">
        <v>21</v>
      </c>
      <c r="B49" s="58">
        <v>3962</v>
      </c>
      <c r="C49" s="58">
        <v>1149</v>
      </c>
      <c r="D49" s="58">
        <v>1053</v>
      </c>
      <c r="E49" s="58">
        <v>1041</v>
      </c>
      <c r="F49" s="58">
        <v>719</v>
      </c>
      <c r="I49" s="15"/>
      <c r="J49" s="15"/>
    </row>
    <row r="50" spans="1:10" ht="15">
      <c r="A50" s="55" t="s">
        <v>23</v>
      </c>
      <c r="B50" s="58">
        <v>2085</v>
      </c>
      <c r="C50" s="58">
        <v>631</v>
      </c>
      <c r="D50" s="58">
        <v>565</v>
      </c>
      <c r="E50" s="58">
        <v>541</v>
      </c>
      <c r="F50" s="58">
        <v>348</v>
      </c>
      <c r="I50" s="52"/>
      <c r="J50" s="15"/>
    </row>
    <row r="51" spans="1:10" ht="15">
      <c r="A51" s="55" t="s">
        <v>22</v>
      </c>
      <c r="B51" s="58">
        <v>1877</v>
      </c>
      <c r="C51" s="58">
        <v>518</v>
      </c>
      <c r="D51" s="58">
        <v>488</v>
      </c>
      <c r="E51" s="58">
        <v>500</v>
      </c>
      <c r="F51" s="58">
        <v>371</v>
      </c>
      <c r="I51" s="53"/>
      <c r="J51" s="15"/>
    </row>
    <row r="52" spans="1:6" ht="15">
      <c r="A52" s="110" t="s">
        <v>42</v>
      </c>
      <c r="B52" s="111"/>
      <c r="C52" s="111"/>
      <c r="D52" s="111"/>
      <c r="E52" s="111"/>
      <c r="F52" s="111"/>
    </row>
    <row r="53" spans="1:6" ht="15">
      <c r="A53" s="55" t="s">
        <v>21</v>
      </c>
      <c r="B53" s="58">
        <v>4005</v>
      </c>
      <c r="C53" s="58">
        <v>992</v>
      </c>
      <c r="D53" s="58">
        <v>1036</v>
      </c>
      <c r="E53" s="58">
        <v>982</v>
      </c>
      <c r="F53" s="58">
        <v>995</v>
      </c>
    </row>
    <row r="54" spans="1:6" ht="15">
      <c r="A54" s="55" t="s">
        <v>23</v>
      </c>
      <c r="B54" s="58">
        <v>1550</v>
      </c>
      <c r="C54" s="58">
        <v>362</v>
      </c>
      <c r="D54" s="58">
        <v>398</v>
      </c>
      <c r="E54" s="58">
        <v>383</v>
      </c>
      <c r="F54" s="58">
        <v>407</v>
      </c>
    </row>
    <row r="55" spans="1:6" ht="15">
      <c r="A55" s="55" t="s">
        <v>22</v>
      </c>
      <c r="B55" s="58">
        <v>2455</v>
      </c>
      <c r="C55" s="58">
        <v>630</v>
      </c>
      <c r="D55" s="58">
        <v>638</v>
      </c>
      <c r="E55" s="58">
        <v>599</v>
      </c>
      <c r="F55" s="58">
        <v>588</v>
      </c>
    </row>
    <row r="56" spans="1:6" ht="15">
      <c r="A56" s="110" t="s">
        <v>43</v>
      </c>
      <c r="B56" s="111"/>
      <c r="C56" s="111"/>
      <c r="D56" s="111"/>
      <c r="E56" s="111"/>
      <c r="F56" s="111"/>
    </row>
    <row r="57" spans="1:6" ht="15">
      <c r="A57" s="55" t="s">
        <v>21</v>
      </c>
      <c r="B57" s="40" t="s">
        <v>19</v>
      </c>
      <c r="C57" s="40" t="s">
        <v>19</v>
      </c>
      <c r="D57" s="40" t="s">
        <v>19</v>
      </c>
      <c r="E57" s="40" t="s">
        <v>19</v>
      </c>
      <c r="F57" s="40" t="s">
        <v>19</v>
      </c>
    </row>
    <row r="58" spans="1:6" ht="15">
      <c r="A58" s="55" t="s">
        <v>23</v>
      </c>
      <c r="B58" s="40" t="s">
        <v>19</v>
      </c>
      <c r="C58" s="40" t="s">
        <v>19</v>
      </c>
      <c r="D58" s="40" t="s">
        <v>19</v>
      </c>
      <c r="E58" s="40" t="s">
        <v>19</v>
      </c>
      <c r="F58" s="40" t="s">
        <v>19</v>
      </c>
    </row>
    <row r="59" spans="1:6" ht="15">
      <c r="A59" s="55" t="s">
        <v>22</v>
      </c>
      <c r="B59" s="40" t="s">
        <v>19</v>
      </c>
      <c r="C59" s="40" t="s">
        <v>19</v>
      </c>
      <c r="D59" s="40" t="s">
        <v>19</v>
      </c>
      <c r="E59" s="40" t="s">
        <v>19</v>
      </c>
      <c r="F59" s="40" t="s">
        <v>19</v>
      </c>
    </row>
    <row r="60" spans="1:6" ht="15">
      <c r="A60" s="110" t="s">
        <v>44</v>
      </c>
      <c r="B60" s="111"/>
      <c r="C60" s="111"/>
      <c r="D60" s="111"/>
      <c r="E60" s="111"/>
      <c r="F60" s="111"/>
    </row>
    <row r="61" spans="1:6" ht="15">
      <c r="A61" s="55" t="s">
        <v>21</v>
      </c>
      <c r="B61" s="57">
        <v>293</v>
      </c>
      <c r="C61" s="57">
        <v>87</v>
      </c>
      <c r="D61" s="57">
        <v>73</v>
      </c>
      <c r="E61" s="57">
        <v>73</v>
      </c>
      <c r="F61" s="57">
        <v>60</v>
      </c>
    </row>
    <row r="62" spans="1:6" ht="15">
      <c r="A62" s="55" t="s">
        <v>23</v>
      </c>
      <c r="B62" s="57">
        <v>99</v>
      </c>
      <c r="C62" s="57">
        <v>30</v>
      </c>
      <c r="D62" s="57">
        <v>28</v>
      </c>
      <c r="E62" s="57">
        <v>25</v>
      </c>
      <c r="F62" s="57">
        <v>16</v>
      </c>
    </row>
    <row r="63" spans="1:6" ht="15">
      <c r="A63" s="55" t="s">
        <v>22</v>
      </c>
      <c r="B63" s="57">
        <v>194</v>
      </c>
      <c r="C63" s="57">
        <v>57</v>
      </c>
      <c r="D63" s="57">
        <v>45</v>
      </c>
      <c r="E63" s="57">
        <v>48</v>
      </c>
      <c r="F63" s="57">
        <v>44</v>
      </c>
    </row>
    <row r="64" spans="1:6" ht="15">
      <c r="A64" s="110" t="s">
        <v>45</v>
      </c>
      <c r="B64" s="111"/>
      <c r="C64" s="111"/>
      <c r="D64" s="111"/>
      <c r="E64" s="111"/>
      <c r="F64" s="111"/>
    </row>
    <row r="65" spans="1:6" ht="15">
      <c r="A65" s="55" t="s">
        <v>21</v>
      </c>
      <c r="B65" s="58">
        <v>2650</v>
      </c>
      <c r="C65" s="58">
        <v>727</v>
      </c>
      <c r="D65" s="58">
        <v>678</v>
      </c>
      <c r="E65" s="58">
        <v>621</v>
      </c>
      <c r="F65" s="58">
        <v>624</v>
      </c>
    </row>
    <row r="66" spans="1:6" ht="15">
      <c r="A66" s="55" t="s">
        <v>23</v>
      </c>
      <c r="B66" s="58">
        <v>711</v>
      </c>
      <c r="C66" s="58">
        <v>197</v>
      </c>
      <c r="D66" s="58">
        <v>163</v>
      </c>
      <c r="E66" s="58">
        <v>174</v>
      </c>
      <c r="F66" s="58">
        <v>177</v>
      </c>
    </row>
    <row r="67" spans="1:6" ht="15">
      <c r="A67" s="55" t="s">
        <v>22</v>
      </c>
      <c r="B67" s="58">
        <v>1939</v>
      </c>
      <c r="C67" s="58">
        <v>530</v>
      </c>
      <c r="D67" s="58">
        <v>515</v>
      </c>
      <c r="E67" s="58">
        <v>447</v>
      </c>
      <c r="F67" s="58">
        <v>447</v>
      </c>
    </row>
    <row r="68" spans="1:6" ht="15">
      <c r="A68" s="110" t="s">
        <v>46</v>
      </c>
      <c r="B68" s="111"/>
      <c r="C68" s="111"/>
      <c r="D68" s="111"/>
      <c r="E68" s="111"/>
      <c r="F68" s="111"/>
    </row>
    <row r="69" spans="1:6" ht="15">
      <c r="A69" s="55" t="s">
        <v>21</v>
      </c>
      <c r="B69" s="58">
        <v>327</v>
      </c>
      <c r="C69" s="58">
        <v>115</v>
      </c>
      <c r="D69" s="58">
        <v>114</v>
      </c>
      <c r="E69" s="58">
        <v>98</v>
      </c>
      <c r="F69" s="58"/>
    </row>
    <row r="70" spans="1:6" ht="15">
      <c r="A70" s="55" t="s">
        <v>23</v>
      </c>
      <c r="B70" s="58">
        <v>82</v>
      </c>
      <c r="C70" s="58">
        <v>24</v>
      </c>
      <c r="D70" s="58">
        <v>27</v>
      </c>
      <c r="E70" s="58">
        <v>31</v>
      </c>
      <c r="F70" s="99"/>
    </row>
    <row r="71" spans="1:6" ht="15">
      <c r="A71" s="55" t="s">
        <v>22</v>
      </c>
      <c r="B71" s="58">
        <v>245</v>
      </c>
      <c r="C71" s="58">
        <v>91</v>
      </c>
      <c r="D71" s="58">
        <v>87</v>
      </c>
      <c r="E71" s="58">
        <v>67</v>
      </c>
      <c r="F71" s="99"/>
    </row>
    <row r="72" spans="1:6" ht="15">
      <c r="A72" s="112" t="s">
        <v>24</v>
      </c>
      <c r="B72" s="112"/>
      <c r="C72" s="112"/>
      <c r="D72" s="112"/>
      <c r="E72" s="112"/>
      <c r="F72" s="112"/>
    </row>
    <row r="73" spans="1:6" ht="15">
      <c r="A73" s="56" t="s">
        <v>21</v>
      </c>
      <c r="B73" s="37">
        <v>28097</v>
      </c>
      <c r="C73" s="37">
        <v>7687</v>
      </c>
      <c r="D73" s="37">
        <v>7406</v>
      </c>
      <c r="E73" s="37">
        <v>6852</v>
      </c>
      <c r="F73" s="37">
        <v>6152</v>
      </c>
    </row>
    <row r="74" spans="1:6" ht="15">
      <c r="A74" s="56" t="s">
        <v>23</v>
      </c>
      <c r="B74" s="37">
        <v>14561</v>
      </c>
      <c r="C74" s="37">
        <v>4077</v>
      </c>
      <c r="D74" s="37">
        <v>3819</v>
      </c>
      <c r="E74" s="37">
        <v>3534</v>
      </c>
      <c r="F74" s="37">
        <v>3131</v>
      </c>
    </row>
    <row r="75" spans="1:6" ht="15">
      <c r="A75" s="56" t="s">
        <v>22</v>
      </c>
      <c r="B75" s="37">
        <v>13536</v>
      </c>
      <c r="C75" s="37">
        <v>3610</v>
      </c>
      <c r="D75" s="37">
        <v>3587</v>
      </c>
      <c r="E75" s="37">
        <v>3318</v>
      </c>
      <c r="F75" s="37">
        <v>3021</v>
      </c>
    </row>
    <row r="77" spans="1:6" ht="32.25" customHeight="1">
      <c r="A77" s="121" t="s">
        <v>76</v>
      </c>
      <c r="B77" s="122"/>
      <c r="C77" s="122"/>
      <c r="D77" s="122"/>
      <c r="E77" s="122"/>
      <c r="F77" s="122"/>
    </row>
    <row r="79" spans="1:6" ht="15">
      <c r="A79" s="119" t="s">
        <v>32</v>
      </c>
      <c r="B79" s="119" t="s">
        <v>21</v>
      </c>
      <c r="C79" s="119" t="s">
        <v>31</v>
      </c>
      <c r="D79" s="119"/>
      <c r="E79" s="119"/>
      <c r="F79" s="119"/>
    </row>
    <row r="80" spans="1:6" ht="15">
      <c r="A80" s="119"/>
      <c r="B80" s="119"/>
      <c r="C80" s="38" t="s">
        <v>0</v>
      </c>
      <c r="D80" s="38" t="s">
        <v>1</v>
      </c>
      <c r="E80" s="38" t="s">
        <v>2</v>
      </c>
      <c r="F80" s="38" t="s">
        <v>3</v>
      </c>
    </row>
    <row r="81" spans="1:6" ht="15">
      <c r="A81" s="120" t="s">
        <v>33</v>
      </c>
      <c r="B81" s="120"/>
      <c r="C81" s="120"/>
      <c r="D81" s="120"/>
      <c r="E81" s="120"/>
      <c r="F81" s="120"/>
    </row>
    <row r="82" spans="1:6" ht="15">
      <c r="A82" s="55" t="s">
        <v>21</v>
      </c>
      <c r="B82" s="40" t="s">
        <v>19</v>
      </c>
      <c r="C82" s="40" t="s">
        <v>19</v>
      </c>
      <c r="D82" s="40" t="s">
        <v>19</v>
      </c>
      <c r="E82" s="40" t="s">
        <v>19</v>
      </c>
      <c r="F82" s="40" t="s">
        <v>19</v>
      </c>
    </row>
    <row r="83" spans="1:6" ht="15">
      <c r="A83" s="55" t="s">
        <v>23</v>
      </c>
      <c r="B83" s="40" t="s">
        <v>19</v>
      </c>
      <c r="C83" s="40" t="s">
        <v>19</v>
      </c>
      <c r="D83" s="40" t="s">
        <v>19</v>
      </c>
      <c r="E83" s="40" t="s">
        <v>19</v>
      </c>
      <c r="F83" s="40" t="s">
        <v>19</v>
      </c>
    </row>
    <row r="84" spans="1:6" ht="15">
      <c r="A84" s="55" t="s">
        <v>22</v>
      </c>
      <c r="B84" s="40" t="s">
        <v>19</v>
      </c>
      <c r="C84" s="40" t="s">
        <v>19</v>
      </c>
      <c r="D84" s="40" t="s">
        <v>19</v>
      </c>
      <c r="E84" s="40" t="s">
        <v>19</v>
      </c>
      <c r="F84" s="40" t="s">
        <v>19</v>
      </c>
    </row>
    <row r="85" spans="1:6" ht="15" customHeight="1">
      <c r="A85" s="110" t="s">
        <v>34</v>
      </c>
      <c r="B85" s="110"/>
      <c r="C85" s="110"/>
      <c r="D85" s="110"/>
      <c r="E85" s="110"/>
      <c r="F85" s="110"/>
    </row>
    <row r="86" spans="1:6" ht="15">
      <c r="A86" s="55" t="s">
        <v>21</v>
      </c>
      <c r="B86" s="44" t="s">
        <v>19</v>
      </c>
      <c r="C86" s="40" t="s">
        <v>19</v>
      </c>
      <c r="D86" s="44" t="s">
        <v>19</v>
      </c>
      <c r="E86" s="44" t="s">
        <v>19</v>
      </c>
      <c r="F86" s="40" t="s">
        <v>19</v>
      </c>
    </row>
    <row r="87" spans="1:6" ht="15">
      <c r="A87" s="55" t="s">
        <v>23</v>
      </c>
      <c r="B87" s="43" t="s">
        <v>19</v>
      </c>
      <c r="C87" s="40" t="s">
        <v>19</v>
      </c>
      <c r="D87" s="43" t="s">
        <v>19</v>
      </c>
      <c r="E87" s="43" t="s">
        <v>19</v>
      </c>
      <c r="F87" s="40" t="s">
        <v>19</v>
      </c>
    </row>
    <row r="88" spans="1:6" ht="15">
      <c r="A88" s="55" t="s">
        <v>22</v>
      </c>
      <c r="B88" s="43" t="s">
        <v>19</v>
      </c>
      <c r="C88" s="40" t="s">
        <v>19</v>
      </c>
      <c r="D88" s="43" t="s">
        <v>19</v>
      </c>
      <c r="E88" s="43" t="s">
        <v>19</v>
      </c>
      <c r="F88" s="40" t="s">
        <v>19</v>
      </c>
    </row>
    <row r="89" spans="1:6" ht="15" customHeight="1">
      <c r="A89" s="110" t="s">
        <v>35</v>
      </c>
      <c r="B89" s="111"/>
      <c r="C89" s="111"/>
      <c r="D89" s="111"/>
      <c r="E89" s="111"/>
      <c r="F89" s="111"/>
    </row>
    <row r="90" spans="1:6" ht="15">
      <c r="A90" s="55" t="s">
        <v>21</v>
      </c>
      <c r="B90" s="40" t="s">
        <v>19</v>
      </c>
      <c r="C90" s="40" t="s">
        <v>19</v>
      </c>
      <c r="D90" s="40" t="s">
        <v>19</v>
      </c>
      <c r="E90" s="40" t="s">
        <v>19</v>
      </c>
      <c r="F90" s="40" t="s">
        <v>19</v>
      </c>
    </row>
    <row r="91" spans="1:6" ht="15">
      <c r="A91" s="55" t="s">
        <v>23</v>
      </c>
      <c r="B91" s="40" t="s">
        <v>19</v>
      </c>
      <c r="C91" s="40" t="s">
        <v>19</v>
      </c>
      <c r="D91" s="40" t="s">
        <v>19</v>
      </c>
      <c r="E91" s="40" t="s">
        <v>19</v>
      </c>
      <c r="F91" s="40" t="s">
        <v>19</v>
      </c>
    </row>
    <row r="92" spans="1:6" ht="15">
      <c r="A92" s="55" t="s">
        <v>22</v>
      </c>
      <c r="B92" s="40" t="s">
        <v>19</v>
      </c>
      <c r="C92" s="40" t="s">
        <v>19</v>
      </c>
      <c r="D92" s="40" t="s">
        <v>19</v>
      </c>
      <c r="E92" s="40" t="s">
        <v>19</v>
      </c>
      <c r="F92" s="40" t="s">
        <v>19</v>
      </c>
    </row>
    <row r="93" spans="1:6" ht="15" customHeight="1">
      <c r="A93" s="110" t="s">
        <v>36</v>
      </c>
      <c r="B93" s="111"/>
      <c r="C93" s="111"/>
      <c r="D93" s="111"/>
      <c r="E93" s="111"/>
      <c r="F93" s="111"/>
    </row>
    <row r="94" spans="1:6" ht="15">
      <c r="A94" s="55" t="s">
        <v>21</v>
      </c>
      <c r="B94" s="40" t="s">
        <v>19</v>
      </c>
      <c r="C94" s="40" t="s">
        <v>19</v>
      </c>
      <c r="D94" s="40" t="s">
        <v>19</v>
      </c>
      <c r="E94" s="40" t="s">
        <v>19</v>
      </c>
      <c r="F94" s="40" t="s">
        <v>19</v>
      </c>
    </row>
    <row r="95" spans="1:6" ht="15">
      <c r="A95" s="55" t="s">
        <v>23</v>
      </c>
      <c r="B95" s="40" t="s">
        <v>19</v>
      </c>
      <c r="C95" s="40" t="s">
        <v>19</v>
      </c>
      <c r="D95" s="40" t="s">
        <v>19</v>
      </c>
      <c r="E95" s="40" t="s">
        <v>19</v>
      </c>
      <c r="F95" s="40" t="s">
        <v>19</v>
      </c>
    </row>
    <row r="96" spans="1:6" ht="15">
      <c r="A96" s="55" t="s">
        <v>22</v>
      </c>
      <c r="B96" s="40" t="s">
        <v>19</v>
      </c>
      <c r="C96" s="40" t="s">
        <v>19</v>
      </c>
      <c r="D96" s="40" t="s">
        <v>19</v>
      </c>
      <c r="E96" s="40" t="s">
        <v>19</v>
      </c>
      <c r="F96" s="40" t="s">
        <v>19</v>
      </c>
    </row>
    <row r="97" spans="1:6" ht="15" customHeight="1">
      <c r="A97" s="110" t="s">
        <v>37</v>
      </c>
      <c r="B97" s="111"/>
      <c r="C97" s="111"/>
      <c r="D97" s="111"/>
      <c r="E97" s="111"/>
      <c r="F97" s="111"/>
    </row>
    <row r="98" spans="1:6" ht="15">
      <c r="A98" s="55" t="s">
        <v>21</v>
      </c>
      <c r="B98" s="44">
        <v>15</v>
      </c>
      <c r="C98" s="40">
        <v>4</v>
      </c>
      <c r="D98" s="44">
        <v>7</v>
      </c>
      <c r="E98" s="40">
        <v>4</v>
      </c>
      <c r="F98" s="40" t="s">
        <v>19</v>
      </c>
    </row>
    <row r="99" spans="1:6" ht="15">
      <c r="A99" s="55" t="s">
        <v>23</v>
      </c>
      <c r="B99" s="63">
        <v>14</v>
      </c>
      <c r="C99" s="63">
        <v>3</v>
      </c>
      <c r="D99" s="63">
        <v>7</v>
      </c>
      <c r="E99" s="63">
        <v>4</v>
      </c>
      <c r="F99" s="40" t="s">
        <v>19</v>
      </c>
    </row>
    <row r="100" spans="1:6" ht="15">
      <c r="A100" s="55" t="s">
        <v>22</v>
      </c>
      <c r="B100" s="43">
        <v>1</v>
      </c>
      <c r="C100" s="40">
        <v>1</v>
      </c>
      <c r="D100" s="43" t="s">
        <v>19</v>
      </c>
      <c r="E100" s="40" t="s">
        <v>19</v>
      </c>
      <c r="F100" s="40" t="s">
        <v>19</v>
      </c>
    </row>
    <row r="101" spans="1:6" ht="15">
      <c r="A101" s="110" t="s">
        <v>53</v>
      </c>
      <c r="B101" s="111"/>
      <c r="C101" s="111"/>
      <c r="D101" s="111"/>
      <c r="E101" s="111"/>
      <c r="F101" s="111"/>
    </row>
    <row r="102" spans="1:6" ht="15">
      <c r="A102" s="55" t="s">
        <v>21</v>
      </c>
      <c r="B102" s="44">
        <v>13</v>
      </c>
      <c r="C102" s="44"/>
      <c r="D102" s="44">
        <v>4</v>
      </c>
      <c r="E102" s="44"/>
      <c r="F102" s="44">
        <v>9</v>
      </c>
    </row>
    <row r="103" spans="1:6" ht="15">
      <c r="A103" s="55" t="s">
        <v>23</v>
      </c>
      <c r="B103" s="58">
        <v>13</v>
      </c>
      <c r="C103" s="58"/>
      <c r="D103" s="64">
        <v>4</v>
      </c>
      <c r="E103" s="58"/>
      <c r="F103" s="58">
        <v>9</v>
      </c>
    </row>
    <row r="104" spans="1:6" ht="15">
      <c r="A104" s="55" t="s">
        <v>22</v>
      </c>
      <c r="B104" s="43" t="s">
        <v>19</v>
      </c>
      <c r="C104" s="43" t="s">
        <v>19</v>
      </c>
      <c r="D104" s="43" t="s">
        <v>19</v>
      </c>
      <c r="E104" s="43" t="s">
        <v>19</v>
      </c>
      <c r="F104" s="43" t="s">
        <v>19</v>
      </c>
    </row>
    <row r="105" spans="1:6" ht="15" customHeight="1">
      <c r="A105" s="110" t="s">
        <v>38</v>
      </c>
      <c r="B105" s="111"/>
      <c r="C105" s="111"/>
      <c r="D105" s="111"/>
      <c r="E105" s="111"/>
      <c r="F105" s="111"/>
    </row>
    <row r="106" spans="1:6" ht="15">
      <c r="A106" s="55" t="s">
        <v>21</v>
      </c>
      <c r="B106" s="39" t="s">
        <v>19</v>
      </c>
      <c r="C106" s="39" t="s">
        <v>19</v>
      </c>
      <c r="D106" s="39" t="s">
        <v>19</v>
      </c>
      <c r="E106" s="39" t="s">
        <v>19</v>
      </c>
      <c r="F106" s="39" t="s">
        <v>19</v>
      </c>
    </row>
    <row r="107" spans="1:6" ht="15">
      <c r="A107" s="55" t="s">
        <v>23</v>
      </c>
      <c r="B107" s="39" t="s">
        <v>19</v>
      </c>
      <c r="C107" s="39" t="s">
        <v>19</v>
      </c>
      <c r="D107" s="39" t="s">
        <v>19</v>
      </c>
      <c r="E107" s="39" t="s">
        <v>19</v>
      </c>
      <c r="F107" s="39" t="s">
        <v>19</v>
      </c>
    </row>
    <row r="108" spans="1:6" ht="15">
      <c r="A108" s="55" t="s">
        <v>22</v>
      </c>
      <c r="B108" s="39" t="s">
        <v>19</v>
      </c>
      <c r="C108" s="39" t="s">
        <v>19</v>
      </c>
      <c r="D108" s="39" t="s">
        <v>19</v>
      </c>
      <c r="E108" s="39" t="s">
        <v>19</v>
      </c>
      <c r="F108" s="39" t="s">
        <v>19</v>
      </c>
    </row>
    <row r="109" spans="1:6" ht="15" customHeight="1">
      <c r="A109" s="113" t="s">
        <v>39</v>
      </c>
      <c r="B109" s="114"/>
      <c r="C109" s="114"/>
      <c r="D109" s="114"/>
      <c r="E109" s="114"/>
      <c r="F109" s="115"/>
    </row>
    <row r="110" spans="1:6" ht="15">
      <c r="A110" s="55" t="s">
        <v>21</v>
      </c>
      <c r="B110" s="46">
        <v>3</v>
      </c>
      <c r="C110" s="43" t="s">
        <v>19</v>
      </c>
      <c r="D110" s="43" t="s">
        <v>19</v>
      </c>
      <c r="E110" s="45">
        <v>3</v>
      </c>
      <c r="F110" s="40" t="s">
        <v>19</v>
      </c>
    </row>
    <row r="111" spans="1:6" ht="15">
      <c r="A111" s="55" t="s">
        <v>23</v>
      </c>
      <c r="B111" s="39">
        <v>3</v>
      </c>
      <c r="C111" s="43" t="s">
        <v>19</v>
      </c>
      <c r="D111" s="43" t="s">
        <v>19</v>
      </c>
      <c r="E111" s="42">
        <v>3</v>
      </c>
      <c r="F111" s="40" t="s">
        <v>19</v>
      </c>
    </row>
    <row r="112" spans="1:6" ht="15">
      <c r="A112" s="55" t="s">
        <v>22</v>
      </c>
      <c r="B112" s="43" t="s">
        <v>19</v>
      </c>
      <c r="C112" s="43" t="s">
        <v>19</v>
      </c>
      <c r="D112" s="43" t="s">
        <v>19</v>
      </c>
      <c r="E112" s="43" t="s">
        <v>19</v>
      </c>
      <c r="F112" s="40" t="s">
        <v>19</v>
      </c>
    </row>
    <row r="113" spans="1:6" ht="15" customHeight="1">
      <c r="A113" s="110" t="s">
        <v>68</v>
      </c>
      <c r="B113" s="111"/>
      <c r="C113" s="111"/>
      <c r="D113" s="111"/>
      <c r="E113" s="111"/>
      <c r="F113" s="111"/>
    </row>
    <row r="114" spans="1:6" ht="15">
      <c r="A114" s="55" t="s">
        <v>21</v>
      </c>
      <c r="B114" s="40" t="s">
        <v>19</v>
      </c>
      <c r="C114" s="40" t="s">
        <v>19</v>
      </c>
      <c r="D114" s="40" t="s">
        <v>19</v>
      </c>
      <c r="E114" s="40" t="s">
        <v>19</v>
      </c>
      <c r="F114" s="40" t="s">
        <v>19</v>
      </c>
    </row>
    <row r="115" spans="1:6" ht="15">
      <c r="A115" s="55" t="s">
        <v>23</v>
      </c>
      <c r="B115" s="40" t="s">
        <v>19</v>
      </c>
      <c r="C115" s="40" t="s">
        <v>19</v>
      </c>
      <c r="D115" s="40" t="s">
        <v>19</v>
      </c>
      <c r="E115" s="40" t="s">
        <v>19</v>
      </c>
      <c r="F115" s="40" t="s">
        <v>19</v>
      </c>
    </row>
    <row r="116" spans="1:6" ht="15">
      <c r="A116" s="55" t="s">
        <v>22</v>
      </c>
      <c r="B116" s="40" t="s">
        <v>19</v>
      </c>
      <c r="C116" s="40" t="s">
        <v>19</v>
      </c>
      <c r="D116" s="40" t="s">
        <v>19</v>
      </c>
      <c r="E116" s="40" t="s">
        <v>19</v>
      </c>
      <c r="F116" s="40" t="s">
        <v>19</v>
      </c>
    </row>
    <row r="117" spans="1:6" ht="15">
      <c r="A117" s="110" t="s">
        <v>40</v>
      </c>
      <c r="B117" s="111"/>
      <c r="C117" s="111"/>
      <c r="D117" s="111"/>
      <c r="E117" s="111"/>
      <c r="F117" s="111"/>
    </row>
    <row r="118" spans="1:6" ht="15">
      <c r="A118" s="55" t="s">
        <v>21</v>
      </c>
      <c r="B118" s="40" t="s">
        <v>19</v>
      </c>
      <c r="C118" s="40" t="s">
        <v>19</v>
      </c>
      <c r="D118" s="40" t="s">
        <v>19</v>
      </c>
      <c r="E118" s="40" t="s">
        <v>19</v>
      </c>
      <c r="F118" s="40" t="s">
        <v>19</v>
      </c>
    </row>
    <row r="119" spans="1:6" ht="15">
      <c r="A119" s="55" t="s">
        <v>23</v>
      </c>
      <c r="B119" s="40" t="s">
        <v>19</v>
      </c>
      <c r="C119" s="40" t="s">
        <v>19</v>
      </c>
      <c r="D119" s="40" t="s">
        <v>19</v>
      </c>
      <c r="E119" s="40" t="s">
        <v>19</v>
      </c>
      <c r="F119" s="40" t="s">
        <v>19</v>
      </c>
    </row>
    <row r="120" spans="1:6" ht="15">
      <c r="A120" s="55" t="s">
        <v>22</v>
      </c>
      <c r="B120" s="40" t="s">
        <v>19</v>
      </c>
      <c r="C120" s="40" t="s">
        <v>19</v>
      </c>
      <c r="D120" s="40" t="s">
        <v>19</v>
      </c>
      <c r="E120" s="40" t="s">
        <v>19</v>
      </c>
      <c r="F120" s="40" t="s">
        <v>19</v>
      </c>
    </row>
    <row r="121" spans="1:6" ht="15" customHeight="1">
      <c r="A121" s="110" t="s">
        <v>41</v>
      </c>
      <c r="B121" s="111"/>
      <c r="C121" s="111"/>
      <c r="D121" s="111"/>
      <c r="E121" s="111"/>
      <c r="F121" s="111"/>
    </row>
    <row r="122" spans="1:6" ht="15">
      <c r="A122" s="55" t="s">
        <v>21</v>
      </c>
      <c r="B122" s="57">
        <v>76</v>
      </c>
      <c r="C122" s="57">
        <v>21</v>
      </c>
      <c r="D122" s="57">
        <v>29</v>
      </c>
      <c r="E122" s="57">
        <v>25</v>
      </c>
      <c r="F122" s="65">
        <v>1</v>
      </c>
    </row>
    <row r="123" spans="1:6" ht="15">
      <c r="A123" s="55" t="s">
        <v>23</v>
      </c>
      <c r="B123" s="58">
        <v>57</v>
      </c>
      <c r="C123" s="58">
        <v>13</v>
      </c>
      <c r="D123" s="58">
        <v>24</v>
      </c>
      <c r="E123" s="58">
        <v>20</v>
      </c>
      <c r="F123" s="43" t="s">
        <v>19</v>
      </c>
    </row>
    <row r="124" spans="1:6" ht="15">
      <c r="A124" s="55" t="s">
        <v>22</v>
      </c>
      <c r="B124" s="58">
        <v>19</v>
      </c>
      <c r="C124" s="58">
        <v>8</v>
      </c>
      <c r="D124" s="58">
        <v>5</v>
      </c>
      <c r="E124" s="58">
        <v>5</v>
      </c>
      <c r="F124" s="64">
        <v>1</v>
      </c>
    </row>
    <row r="125" spans="1:6" ht="15" customHeight="1">
      <c r="A125" s="110" t="s">
        <v>42</v>
      </c>
      <c r="B125" s="111"/>
      <c r="C125" s="111"/>
      <c r="D125" s="111"/>
      <c r="E125" s="111"/>
      <c r="F125" s="111"/>
    </row>
    <row r="126" spans="1:6" ht="15">
      <c r="A126" s="55" t="s">
        <v>21</v>
      </c>
      <c r="B126" s="57">
        <f>B127+B128</f>
        <v>10</v>
      </c>
      <c r="C126" s="57">
        <v>3</v>
      </c>
      <c r="D126" s="57">
        <v>4</v>
      </c>
      <c r="E126" s="65">
        <v>3</v>
      </c>
      <c r="F126" s="43" t="s">
        <v>19</v>
      </c>
    </row>
    <row r="127" spans="1:6" ht="15">
      <c r="A127" s="55" t="s">
        <v>23</v>
      </c>
      <c r="B127" s="58">
        <v>7</v>
      </c>
      <c r="C127" s="58">
        <v>3</v>
      </c>
      <c r="D127" s="58">
        <v>2</v>
      </c>
      <c r="E127" s="64">
        <v>2</v>
      </c>
      <c r="F127" s="43" t="s">
        <v>19</v>
      </c>
    </row>
    <row r="128" spans="1:6" ht="15">
      <c r="A128" s="55" t="s">
        <v>22</v>
      </c>
      <c r="B128" s="58">
        <v>3</v>
      </c>
      <c r="C128" s="43" t="s">
        <v>19</v>
      </c>
      <c r="D128" s="58">
        <v>2</v>
      </c>
      <c r="E128" s="64">
        <v>1</v>
      </c>
      <c r="F128" s="43" t="s">
        <v>19</v>
      </c>
    </row>
    <row r="129" spans="1:6" ht="15">
      <c r="A129" s="110" t="s">
        <v>43</v>
      </c>
      <c r="B129" s="111"/>
      <c r="C129" s="111"/>
      <c r="D129" s="111"/>
      <c r="E129" s="111"/>
      <c r="F129" s="111"/>
    </row>
    <row r="130" spans="1:6" ht="15">
      <c r="A130" s="55" t="s">
        <v>21</v>
      </c>
      <c r="B130" s="40" t="s">
        <v>19</v>
      </c>
      <c r="C130" s="40" t="s">
        <v>19</v>
      </c>
      <c r="D130" s="40" t="s">
        <v>19</v>
      </c>
      <c r="E130" s="40" t="s">
        <v>19</v>
      </c>
      <c r="F130" s="40" t="s">
        <v>19</v>
      </c>
    </row>
    <row r="131" spans="1:6" ht="15">
      <c r="A131" s="55" t="s">
        <v>23</v>
      </c>
      <c r="B131" s="40" t="s">
        <v>19</v>
      </c>
      <c r="C131" s="40" t="s">
        <v>19</v>
      </c>
      <c r="D131" s="40" t="s">
        <v>19</v>
      </c>
      <c r="E131" s="40" t="s">
        <v>19</v>
      </c>
      <c r="F131" s="40" t="s">
        <v>19</v>
      </c>
    </row>
    <row r="132" spans="1:6" ht="15">
      <c r="A132" s="55" t="s">
        <v>22</v>
      </c>
      <c r="B132" s="40" t="s">
        <v>19</v>
      </c>
      <c r="C132" s="40" t="s">
        <v>19</v>
      </c>
      <c r="D132" s="40" t="s">
        <v>19</v>
      </c>
      <c r="E132" s="40" t="s">
        <v>19</v>
      </c>
      <c r="F132" s="40" t="s">
        <v>19</v>
      </c>
    </row>
    <row r="133" spans="1:6" ht="15" customHeight="1">
      <c r="A133" s="110" t="s">
        <v>44</v>
      </c>
      <c r="B133" s="111"/>
      <c r="C133" s="111"/>
      <c r="D133" s="111"/>
      <c r="E133" s="111"/>
      <c r="F133" s="111"/>
    </row>
    <row r="134" spans="1:6" ht="15">
      <c r="A134" s="55" t="s">
        <v>21</v>
      </c>
      <c r="B134" s="40" t="s">
        <v>19</v>
      </c>
      <c r="C134" s="40" t="s">
        <v>19</v>
      </c>
      <c r="D134" s="40" t="s">
        <v>19</v>
      </c>
      <c r="E134" s="40" t="s">
        <v>19</v>
      </c>
      <c r="F134" s="40" t="s">
        <v>19</v>
      </c>
    </row>
    <row r="135" spans="1:6" ht="15">
      <c r="A135" s="55" t="s">
        <v>23</v>
      </c>
      <c r="B135" s="40" t="s">
        <v>19</v>
      </c>
      <c r="C135" s="40" t="s">
        <v>19</v>
      </c>
      <c r="D135" s="40" t="s">
        <v>19</v>
      </c>
      <c r="E135" s="40" t="s">
        <v>19</v>
      </c>
      <c r="F135" s="40" t="s">
        <v>19</v>
      </c>
    </row>
    <row r="136" spans="1:6" ht="15">
      <c r="A136" s="55" t="s">
        <v>22</v>
      </c>
      <c r="B136" s="40" t="s">
        <v>19</v>
      </c>
      <c r="C136" s="40" t="s">
        <v>19</v>
      </c>
      <c r="D136" s="40" t="s">
        <v>19</v>
      </c>
      <c r="E136" s="40" t="s">
        <v>19</v>
      </c>
      <c r="F136" s="40" t="s">
        <v>19</v>
      </c>
    </row>
    <row r="137" spans="1:6" ht="15" customHeight="1">
      <c r="A137" s="110" t="s">
        <v>45</v>
      </c>
      <c r="B137" s="111"/>
      <c r="C137" s="111"/>
      <c r="D137" s="111"/>
      <c r="E137" s="111"/>
      <c r="F137" s="111"/>
    </row>
    <row r="138" spans="1:6" ht="15">
      <c r="A138" s="55" t="s">
        <v>21</v>
      </c>
      <c r="B138" s="40" t="s">
        <v>19</v>
      </c>
      <c r="C138" s="40" t="s">
        <v>19</v>
      </c>
      <c r="D138" s="40" t="s">
        <v>19</v>
      </c>
      <c r="E138" s="40" t="s">
        <v>19</v>
      </c>
      <c r="F138" s="40" t="s">
        <v>19</v>
      </c>
    </row>
    <row r="139" spans="1:6" ht="15">
      <c r="A139" s="55" t="s">
        <v>23</v>
      </c>
      <c r="B139" s="40" t="s">
        <v>19</v>
      </c>
      <c r="C139" s="40" t="s">
        <v>19</v>
      </c>
      <c r="D139" s="40" t="s">
        <v>19</v>
      </c>
      <c r="E139" s="40" t="s">
        <v>19</v>
      </c>
      <c r="F139" s="40" t="s">
        <v>19</v>
      </c>
    </row>
    <row r="140" spans="1:6" ht="15">
      <c r="A140" s="55" t="s">
        <v>22</v>
      </c>
      <c r="B140" s="40" t="s">
        <v>19</v>
      </c>
      <c r="C140" s="40" t="s">
        <v>19</v>
      </c>
      <c r="D140" s="40" t="s">
        <v>19</v>
      </c>
      <c r="E140" s="40" t="s">
        <v>19</v>
      </c>
      <c r="F140" s="40" t="s">
        <v>19</v>
      </c>
    </row>
    <row r="141" spans="1:6" ht="15">
      <c r="A141" s="110" t="s">
        <v>46</v>
      </c>
      <c r="B141" s="111"/>
      <c r="C141" s="111"/>
      <c r="D141" s="111"/>
      <c r="E141" s="111"/>
      <c r="F141" s="111"/>
    </row>
    <row r="142" spans="1:6" ht="15">
      <c r="A142" s="55" t="s">
        <v>21</v>
      </c>
      <c r="B142" s="44">
        <v>47</v>
      </c>
      <c r="C142" s="44">
        <v>13</v>
      </c>
      <c r="D142" s="44">
        <v>14</v>
      </c>
      <c r="E142" s="44">
        <v>11</v>
      </c>
      <c r="F142" s="44">
        <v>9</v>
      </c>
    </row>
    <row r="143" spans="1:6" ht="15">
      <c r="A143" s="55" t="s">
        <v>23</v>
      </c>
      <c r="B143" s="58">
        <v>4</v>
      </c>
      <c r="C143" s="66">
        <v>3</v>
      </c>
      <c r="D143" s="66" t="s">
        <v>19</v>
      </c>
      <c r="E143" s="58">
        <v>1</v>
      </c>
      <c r="F143" s="66" t="s">
        <v>19</v>
      </c>
    </row>
    <row r="144" spans="1:6" ht="15">
      <c r="A144" s="55" t="s">
        <v>22</v>
      </c>
      <c r="B144" s="58">
        <v>43</v>
      </c>
      <c r="C144" s="66">
        <v>10</v>
      </c>
      <c r="D144" s="66">
        <v>14</v>
      </c>
      <c r="E144" s="58">
        <v>10</v>
      </c>
      <c r="F144" s="66">
        <v>9</v>
      </c>
    </row>
    <row r="145" spans="1:6" ht="15">
      <c r="A145" s="112" t="s">
        <v>24</v>
      </c>
      <c r="B145" s="112"/>
      <c r="C145" s="112"/>
      <c r="D145" s="112"/>
      <c r="E145" s="112"/>
      <c r="F145" s="112"/>
    </row>
    <row r="146" spans="1:6" ht="15">
      <c r="A146" s="56" t="s">
        <v>21</v>
      </c>
      <c r="B146" s="37">
        <v>164</v>
      </c>
      <c r="C146" s="37">
        <v>41</v>
      </c>
      <c r="D146" s="37">
        <v>58</v>
      </c>
      <c r="E146" s="37">
        <v>46</v>
      </c>
      <c r="F146" s="37">
        <v>19</v>
      </c>
    </row>
    <row r="147" spans="1:6" ht="15">
      <c r="A147" s="56" t="s">
        <v>23</v>
      </c>
      <c r="B147" s="37">
        <v>98</v>
      </c>
      <c r="C147" s="37">
        <v>22</v>
      </c>
      <c r="D147" s="37">
        <v>37</v>
      </c>
      <c r="E147" s="37">
        <v>30</v>
      </c>
      <c r="F147" s="37">
        <v>9</v>
      </c>
    </row>
    <row r="148" spans="1:6" ht="15">
      <c r="A148" s="56" t="s">
        <v>22</v>
      </c>
      <c r="B148" s="37">
        <v>66</v>
      </c>
      <c r="C148" s="37">
        <v>19</v>
      </c>
      <c r="D148" s="37">
        <v>21</v>
      </c>
      <c r="E148" s="37">
        <v>16</v>
      </c>
      <c r="F148" s="37">
        <v>10</v>
      </c>
    </row>
  </sheetData>
  <sheetProtection/>
  <mergeCells count="42">
    <mergeCell ref="A79:A80"/>
    <mergeCell ref="B79:B80"/>
    <mergeCell ref="C79:F79"/>
    <mergeCell ref="A81:F81"/>
    <mergeCell ref="A85:F85"/>
    <mergeCell ref="A77:F77"/>
    <mergeCell ref="A133:F133"/>
    <mergeCell ref="A89:F89"/>
    <mergeCell ref="A93:F93"/>
    <mergeCell ref="A97:F97"/>
    <mergeCell ref="A101:F101"/>
    <mergeCell ref="A105:F105"/>
    <mergeCell ref="A109:F109"/>
    <mergeCell ref="A12:F12"/>
    <mergeCell ref="A2:F2"/>
    <mergeCell ref="A137:F137"/>
    <mergeCell ref="A141:F141"/>
    <mergeCell ref="A145:F145"/>
    <mergeCell ref="A113:F113"/>
    <mergeCell ref="A117:F117"/>
    <mergeCell ref="A121:F121"/>
    <mergeCell ref="A125:F125"/>
    <mergeCell ref="A129:F129"/>
    <mergeCell ref="A16:F16"/>
    <mergeCell ref="A20:F20"/>
    <mergeCell ref="A24:F24"/>
    <mergeCell ref="A32:F32"/>
    <mergeCell ref="A36:F36"/>
    <mergeCell ref="A3:F5"/>
    <mergeCell ref="A6:A7"/>
    <mergeCell ref="B6:B7"/>
    <mergeCell ref="C6:F6"/>
    <mergeCell ref="A8:F8"/>
    <mergeCell ref="A64:F64"/>
    <mergeCell ref="A68:F68"/>
    <mergeCell ref="A72:F72"/>
    <mergeCell ref="A40:F40"/>
    <mergeCell ref="A44:F44"/>
    <mergeCell ref="A48:F48"/>
    <mergeCell ref="A52:F52"/>
    <mergeCell ref="A56:F56"/>
    <mergeCell ref="A60:F60"/>
  </mergeCells>
  <printOptions/>
  <pageMargins left="0.7" right="0.7" top="0.75" bottom="0.75" header="0.3" footer="0.3"/>
  <pageSetup fitToHeight="0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7"/>
  <sheetViews>
    <sheetView tabSelected="1" zoomScalePageLayoutView="0" workbookViewId="0" topLeftCell="A1">
      <selection activeCell="C11" sqref="C10:C11"/>
    </sheetView>
  </sheetViews>
  <sheetFormatPr defaultColWidth="9.140625" defaultRowHeight="15"/>
  <cols>
    <col min="1" max="1" width="42.00390625" style="0" customWidth="1"/>
    <col min="2" max="2" width="15.140625" style="0" customWidth="1"/>
    <col min="3" max="3" width="16.140625" style="0" customWidth="1"/>
    <col min="4" max="4" width="16.00390625" style="0" customWidth="1"/>
  </cols>
  <sheetData>
    <row r="2" spans="1:6" ht="33" customHeight="1">
      <c r="A2" s="123" t="s">
        <v>72</v>
      </c>
      <c r="B2" s="123"/>
      <c r="C2" s="123"/>
      <c r="D2" s="123"/>
      <c r="E2" s="33"/>
      <c r="F2" s="33"/>
    </row>
    <row r="4" spans="1:4" ht="15">
      <c r="A4" s="83" t="s">
        <v>47</v>
      </c>
      <c r="B4" s="84" t="s">
        <v>21</v>
      </c>
      <c r="C4" s="84" t="s">
        <v>51</v>
      </c>
      <c r="D4" s="84" t="s">
        <v>50</v>
      </c>
    </row>
    <row r="5" spans="1:4" ht="15">
      <c r="A5" s="85" t="s">
        <v>48</v>
      </c>
      <c r="B5" s="68">
        <v>216</v>
      </c>
      <c r="C5" s="68">
        <v>119</v>
      </c>
      <c r="D5" s="68">
        <v>97</v>
      </c>
    </row>
    <row r="6" spans="1:4" ht="15">
      <c r="A6" s="85" t="s">
        <v>49</v>
      </c>
      <c r="B6" s="68">
        <v>164</v>
      </c>
      <c r="C6" s="68">
        <v>98</v>
      </c>
      <c r="D6" s="68">
        <v>66</v>
      </c>
    </row>
    <row r="7" spans="1:4" ht="15">
      <c r="A7" s="86" t="s">
        <v>24</v>
      </c>
      <c r="B7" s="87">
        <f>SUM(B5:B6)</f>
        <v>380</v>
      </c>
      <c r="C7" s="87">
        <f>SUM(C5:C6)</f>
        <v>217</v>
      </c>
      <c r="D7" s="87">
        <f>SUM(D5:D6)</f>
        <v>163</v>
      </c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I31" sqref="I30:I31"/>
    </sheetView>
  </sheetViews>
  <sheetFormatPr defaultColWidth="9.140625" defaultRowHeight="15"/>
  <cols>
    <col min="1" max="1" width="57.28125" style="0" customWidth="1"/>
    <col min="2" max="3" width="10.8515625" style="0" customWidth="1"/>
    <col min="7" max="7" width="9.140625" style="0" customWidth="1"/>
  </cols>
  <sheetData>
    <row r="1" spans="1:7" ht="24" customHeight="1">
      <c r="A1" s="102" t="s">
        <v>70</v>
      </c>
      <c r="B1" s="102"/>
      <c r="C1" s="102"/>
      <c r="D1" s="102"/>
      <c r="E1" s="102"/>
      <c r="F1" s="102"/>
      <c r="G1" s="103"/>
    </row>
    <row r="2" spans="1:7" ht="15.75" customHeight="1" thickBot="1">
      <c r="A2" s="101" t="s">
        <v>73</v>
      </c>
      <c r="B2" s="101"/>
      <c r="C2" s="101"/>
      <c r="D2" s="101"/>
      <c r="E2" s="101"/>
      <c r="F2" s="101"/>
      <c r="G2" s="101"/>
    </row>
    <row r="3" spans="1:6" ht="15">
      <c r="A3" s="124" t="s">
        <v>69</v>
      </c>
      <c r="B3" s="88" t="s">
        <v>65</v>
      </c>
      <c r="C3" s="89"/>
      <c r="D3" s="90"/>
      <c r="E3" s="34"/>
      <c r="F3" s="15"/>
    </row>
    <row r="4" spans="1:6" ht="15.75" thickBot="1">
      <c r="A4" s="125"/>
      <c r="B4" s="91" t="s">
        <v>67</v>
      </c>
      <c r="C4" s="92" t="s">
        <v>51</v>
      </c>
      <c r="D4" s="92" t="s">
        <v>50</v>
      </c>
      <c r="E4" s="34"/>
      <c r="F4" s="69"/>
    </row>
    <row r="5" spans="1:6" ht="15">
      <c r="A5" s="93" t="s">
        <v>54</v>
      </c>
      <c r="B5" s="70">
        <v>9205</v>
      </c>
      <c r="C5" s="70">
        <v>4093</v>
      </c>
      <c r="D5" s="71">
        <v>5112</v>
      </c>
      <c r="E5" s="15"/>
      <c r="F5" s="69"/>
    </row>
    <row r="6" spans="1:6" ht="15">
      <c r="A6" s="94" t="s">
        <v>55</v>
      </c>
      <c r="B6" s="65" t="s">
        <v>19</v>
      </c>
      <c r="C6" s="65" t="s">
        <v>19</v>
      </c>
      <c r="D6" s="79" t="s">
        <v>19</v>
      </c>
      <c r="E6" s="15"/>
      <c r="F6" s="69"/>
    </row>
    <row r="7" spans="1:6" ht="15">
      <c r="A7" s="94" t="s">
        <v>56</v>
      </c>
      <c r="B7" s="65">
        <v>595</v>
      </c>
      <c r="C7" s="65">
        <v>192</v>
      </c>
      <c r="D7" s="79">
        <v>403</v>
      </c>
      <c r="E7" s="15"/>
      <c r="F7" s="69"/>
    </row>
    <row r="8" spans="1:6" ht="15">
      <c r="A8" s="94" t="s">
        <v>57</v>
      </c>
      <c r="B8" s="65" t="s">
        <v>19</v>
      </c>
      <c r="C8" s="65" t="s">
        <v>19</v>
      </c>
      <c r="D8" s="79" t="s">
        <v>19</v>
      </c>
      <c r="E8" s="15"/>
      <c r="F8" s="69"/>
    </row>
    <row r="9" spans="1:6" ht="15">
      <c r="A9" s="94" t="s">
        <v>58</v>
      </c>
      <c r="B9" s="65">
        <v>4675</v>
      </c>
      <c r="C9" s="65">
        <v>1786</v>
      </c>
      <c r="D9" s="79">
        <v>2889</v>
      </c>
      <c r="E9" s="15"/>
      <c r="F9" s="69"/>
    </row>
    <row r="10" spans="1:6" ht="15">
      <c r="A10" s="94" t="s">
        <v>59</v>
      </c>
      <c r="B10" s="65" t="s">
        <v>19</v>
      </c>
      <c r="C10" s="65" t="s">
        <v>19</v>
      </c>
      <c r="D10" s="79" t="s">
        <v>19</v>
      </c>
      <c r="E10" s="15"/>
      <c r="F10" s="69"/>
    </row>
    <row r="11" spans="1:6" ht="15">
      <c r="A11" s="94" t="s">
        <v>60</v>
      </c>
      <c r="B11" s="57">
        <v>843</v>
      </c>
      <c r="C11" s="57">
        <v>742</v>
      </c>
      <c r="D11" s="72">
        <v>101</v>
      </c>
      <c r="E11" s="15"/>
      <c r="F11" s="69"/>
    </row>
    <row r="12" spans="1:6" ht="15">
      <c r="A12" s="94" t="s">
        <v>61</v>
      </c>
      <c r="B12" s="57">
        <v>4328</v>
      </c>
      <c r="C12" s="57">
        <v>3461</v>
      </c>
      <c r="D12" s="72">
        <v>867</v>
      </c>
      <c r="E12" s="15"/>
      <c r="F12" s="69"/>
    </row>
    <row r="13" spans="1:6" ht="15">
      <c r="A13" s="94" t="s">
        <v>62</v>
      </c>
      <c r="B13" s="57">
        <v>437</v>
      </c>
      <c r="C13" s="57">
        <v>305</v>
      </c>
      <c r="D13" s="72">
        <v>132</v>
      </c>
      <c r="E13" s="15"/>
      <c r="F13" s="69"/>
    </row>
    <row r="14" spans="1:6" ht="15">
      <c r="A14" s="94" t="s">
        <v>63</v>
      </c>
      <c r="B14" s="57">
        <v>2523</v>
      </c>
      <c r="C14" s="57">
        <v>711</v>
      </c>
      <c r="D14" s="72">
        <v>1812</v>
      </c>
      <c r="E14" s="15"/>
      <c r="F14" s="69"/>
    </row>
    <row r="15" spans="1:6" ht="15.75" thickBot="1">
      <c r="A15" s="95" t="s">
        <v>64</v>
      </c>
      <c r="B15" s="73">
        <v>5491</v>
      </c>
      <c r="C15" s="73">
        <v>3271</v>
      </c>
      <c r="D15" s="74">
        <v>2220</v>
      </c>
      <c r="E15" s="15"/>
      <c r="F15" s="69"/>
    </row>
    <row r="16" spans="1:6" ht="15.75" thickBot="1">
      <c r="A16" s="126" t="s">
        <v>24</v>
      </c>
      <c r="B16" s="127"/>
      <c r="C16" s="127"/>
      <c r="D16" s="128"/>
      <c r="E16" s="15"/>
      <c r="F16" s="15"/>
    </row>
    <row r="17" spans="1:6" ht="15.75" thickBot="1">
      <c r="A17" s="82" t="s">
        <v>21</v>
      </c>
      <c r="B17" s="76">
        <f>B5+B7+B9+B11+B12+B13+B14+B15</f>
        <v>28097</v>
      </c>
      <c r="C17" s="76">
        <f>C5+C7+C9+C11+C12+C13+C14+C15</f>
        <v>14561</v>
      </c>
      <c r="D17" s="76">
        <f>D5+D7+D9+D11+D12+D13+D14+D15</f>
        <v>13536</v>
      </c>
      <c r="E17" s="15"/>
      <c r="F17" s="34"/>
    </row>
    <row r="18" spans="1:6" ht="15">
      <c r="A18" s="34"/>
      <c r="B18" s="34"/>
      <c r="C18" s="34"/>
      <c r="D18" s="34"/>
      <c r="E18" s="34"/>
      <c r="F18" s="34"/>
    </row>
    <row r="19" spans="1:6" ht="15">
      <c r="A19" s="34"/>
      <c r="B19" s="34"/>
      <c r="C19" s="34"/>
      <c r="D19" s="34"/>
      <c r="E19" s="34"/>
      <c r="F19" s="34"/>
    </row>
    <row r="20" spans="1:6" ht="15">
      <c r="A20" s="34"/>
      <c r="B20" s="34"/>
      <c r="C20" s="34"/>
      <c r="D20" s="34"/>
      <c r="E20" s="34"/>
      <c r="F20" s="34"/>
    </row>
    <row r="21" spans="1:8" ht="15">
      <c r="A21" s="96" t="s">
        <v>71</v>
      </c>
      <c r="B21" s="96"/>
      <c r="C21" s="96"/>
      <c r="D21" s="96"/>
      <c r="E21" s="96"/>
      <c r="F21" s="96"/>
      <c r="G21" s="14"/>
      <c r="H21" s="14"/>
    </row>
    <row r="22" spans="1:7" ht="15.75" thickBot="1">
      <c r="A22" s="96" t="s">
        <v>74</v>
      </c>
      <c r="B22" s="96"/>
      <c r="C22" s="96"/>
      <c r="D22" s="96"/>
      <c r="E22" s="96"/>
      <c r="F22" s="97"/>
      <c r="G22" s="14"/>
    </row>
    <row r="23" spans="1:6" ht="15">
      <c r="A23" s="124" t="s">
        <v>69</v>
      </c>
      <c r="B23" s="88" t="s">
        <v>66</v>
      </c>
      <c r="C23" s="89"/>
      <c r="D23" s="90"/>
      <c r="E23" s="34"/>
      <c r="F23" s="34"/>
    </row>
    <row r="24" spans="1:6" ht="15.75" thickBot="1">
      <c r="A24" s="125"/>
      <c r="B24" s="91" t="s">
        <v>67</v>
      </c>
      <c r="C24" s="92" t="s">
        <v>51</v>
      </c>
      <c r="D24" s="92" t="s">
        <v>50</v>
      </c>
      <c r="E24" s="34"/>
      <c r="F24" s="34"/>
    </row>
    <row r="25" spans="1:6" ht="15">
      <c r="A25" s="93" t="s">
        <v>54</v>
      </c>
      <c r="B25" s="77" t="s">
        <v>19</v>
      </c>
      <c r="C25" s="77" t="s">
        <v>19</v>
      </c>
      <c r="D25" s="78" t="s">
        <v>19</v>
      </c>
      <c r="E25" s="34"/>
      <c r="F25" s="34"/>
    </row>
    <row r="26" spans="1:6" ht="15">
      <c r="A26" s="94" t="s">
        <v>55</v>
      </c>
      <c r="B26" s="65" t="s">
        <v>19</v>
      </c>
      <c r="C26" s="65" t="s">
        <v>19</v>
      </c>
      <c r="D26" s="79" t="s">
        <v>19</v>
      </c>
      <c r="E26" s="34"/>
      <c r="F26" s="34"/>
    </row>
    <row r="27" spans="1:6" ht="15">
      <c r="A27" s="94" t="s">
        <v>56</v>
      </c>
      <c r="B27" s="65" t="s">
        <v>19</v>
      </c>
      <c r="C27" s="65" t="s">
        <v>19</v>
      </c>
      <c r="D27" s="79" t="s">
        <v>19</v>
      </c>
      <c r="E27" s="34"/>
      <c r="F27" s="34"/>
    </row>
    <row r="28" spans="1:6" ht="15">
      <c r="A28" s="94" t="s">
        <v>57</v>
      </c>
      <c r="B28" s="65" t="s">
        <v>19</v>
      </c>
      <c r="C28" s="65" t="s">
        <v>19</v>
      </c>
      <c r="D28" s="79" t="s">
        <v>19</v>
      </c>
      <c r="E28" s="34"/>
      <c r="F28" s="34"/>
    </row>
    <row r="29" spans="1:6" ht="15">
      <c r="A29" s="94" t="s">
        <v>58</v>
      </c>
      <c r="B29" s="65">
        <v>23</v>
      </c>
      <c r="C29" s="65">
        <v>10</v>
      </c>
      <c r="D29" s="79">
        <v>13</v>
      </c>
      <c r="E29" s="34"/>
      <c r="F29" s="34"/>
    </row>
    <row r="30" spans="1:6" ht="15">
      <c r="A30" s="94" t="s">
        <v>59</v>
      </c>
      <c r="B30" s="65" t="s">
        <v>19</v>
      </c>
      <c r="C30" s="65" t="s">
        <v>19</v>
      </c>
      <c r="D30" s="79" t="s">
        <v>19</v>
      </c>
      <c r="E30" s="34"/>
      <c r="F30" s="34"/>
    </row>
    <row r="31" spans="1:6" ht="15">
      <c r="A31" s="94" t="s">
        <v>60</v>
      </c>
      <c r="B31" s="65" t="s">
        <v>19</v>
      </c>
      <c r="C31" s="65" t="s">
        <v>19</v>
      </c>
      <c r="D31" s="79" t="s">
        <v>19</v>
      </c>
      <c r="E31" s="34"/>
      <c r="F31" s="34"/>
    </row>
    <row r="32" spans="1:6" ht="15">
      <c r="A32" s="94" t="s">
        <v>61</v>
      </c>
      <c r="B32" s="65">
        <v>31</v>
      </c>
      <c r="C32" s="65">
        <v>30</v>
      </c>
      <c r="D32" s="79">
        <v>1</v>
      </c>
      <c r="E32" s="34"/>
      <c r="F32" s="34"/>
    </row>
    <row r="33" spans="1:6" ht="15">
      <c r="A33" s="94" t="s">
        <v>62</v>
      </c>
      <c r="B33" s="65" t="s">
        <v>19</v>
      </c>
      <c r="C33" s="65" t="s">
        <v>19</v>
      </c>
      <c r="D33" s="79" t="s">
        <v>19</v>
      </c>
      <c r="E33" s="34"/>
      <c r="F33" s="34"/>
    </row>
    <row r="34" spans="1:6" ht="15">
      <c r="A34" s="94" t="s">
        <v>63</v>
      </c>
      <c r="B34" s="65" t="s">
        <v>19</v>
      </c>
      <c r="C34" s="65" t="s">
        <v>19</v>
      </c>
      <c r="D34" s="79" t="s">
        <v>19</v>
      </c>
      <c r="E34" s="34"/>
      <c r="F34" s="34"/>
    </row>
    <row r="35" spans="1:6" ht="15.75" thickBot="1">
      <c r="A35" s="95" t="s">
        <v>64</v>
      </c>
      <c r="B35" s="80">
        <v>110</v>
      </c>
      <c r="C35" s="80">
        <v>58</v>
      </c>
      <c r="D35" s="81">
        <v>52</v>
      </c>
      <c r="E35" s="34"/>
      <c r="F35" s="34"/>
    </row>
    <row r="36" spans="1:6" ht="15.75" thickBot="1">
      <c r="A36" s="126" t="s">
        <v>24</v>
      </c>
      <c r="B36" s="127"/>
      <c r="C36" s="127"/>
      <c r="D36" s="128"/>
      <c r="E36" s="34"/>
      <c r="F36" s="34"/>
    </row>
    <row r="37" spans="1:6" ht="15.75" thickBot="1">
      <c r="A37" s="75" t="s">
        <v>21</v>
      </c>
      <c r="B37" s="76">
        <v>164</v>
      </c>
      <c r="C37" s="76">
        <v>98</v>
      </c>
      <c r="D37" s="76">
        <v>66</v>
      </c>
      <c r="E37" s="34"/>
      <c r="F37" s="34"/>
    </row>
    <row r="38" spans="1:6" ht="15">
      <c r="A38" s="34"/>
      <c r="B38" s="34"/>
      <c r="C38" s="34"/>
      <c r="D38" s="34"/>
      <c r="E38" s="34"/>
      <c r="F38" s="34"/>
    </row>
    <row r="39" spans="1:6" ht="15">
      <c r="A39" s="34"/>
      <c r="B39" s="34"/>
      <c r="C39" s="34"/>
      <c r="D39" s="34"/>
      <c r="E39" s="34"/>
      <c r="F39" s="34"/>
    </row>
    <row r="40" spans="1:6" ht="15">
      <c r="A40" s="34"/>
      <c r="B40" s="34"/>
      <c r="C40" s="34"/>
      <c r="D40" s="34"/>
      <c r="E40" s="34"/>
      <c r="F40" s="34"/>
    </row>
    <row r="41" spans="1:6" ht="15">
      <c r="A41" s="34"/>
      <c r="B41" s="34"/>
      <c r="C41" s="34"/>
      <c r="D41" s="34"/>
      <c r="E41" s="34"/>
      <c r="F41" s="34"/>
    </row>
    <row r="42" spans="1:6" ht="15">
      <c r="A42" s="34"/>
      <c r="B42" s="34"/>
      <c r="C42" s="34"/>
      <c r="D42" s="34"/>
      <c r="E42" s="34"/>
      <c r="F42" s="34"/>
    </row>
  </sheetData>
  <sheetProtection/>
  <mergeCells count="4">
    <mergeCell ref="A3:A4"/>
    <mergeCell ref="A16:D16"/>
    <mergeCell ref="A23:A24"/>
    <mergeCell ref="A36:D3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Dragana Kalezic</cp:lastModifiedBy>
  <cp:lastPrinted>2018-04-12T06:25:18Z</cp:lastPrinted>
  <dcterms:created xsi:type="dcterms:W3CDTF">2011-10-11T18:23:51Z</dcterms:created>
  <dcterms:modified xsi:type="dcterms:W3CDTF">2018-04-18T08:17:05Z</dcterms:modified>
  <cp:category/>
  <cp:version/>
  <cp:contentType/>
  <cp:contentStatus/>
</cp:coreProperties>
</file>