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<sst xmlns="http://schemas.openxmlformats.org/spreadsheetml/2006/main" count="68" uniqueCount="59">
  <si>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</si>
  <si>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</si>
  <si>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</si>
  <si>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</si>
  <si>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</si>
  <si>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</si>
  <si>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</si>
  <si>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</si>
  <si>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</si>
  <si>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</si>
  <si>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</si>
  <si>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</si>
  <si>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</si>
  <si>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</si>
  <si>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</si>
  <si>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</si>
  <si>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</si>
  <si>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</si>
  <si>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</si>
  <si>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</si>
  <si>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</si>
  <si>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</si>
  <si>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</si>
  <si>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</si>
  <si>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</si>
  <si>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</si>
  <si>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</si>
  <si>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</si>
  <si>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</si>
  <si>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</si>
  <si>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</si>
  <si>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</si>
  <si>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</si>
  <si>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</si>
  <si>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</si>
  <si>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</si>
  <si>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</si>
  <si>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</si>
  <si>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</si>
  <si>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</si>
  <si>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</si>
  <si>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</si>
  <si>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</si>
  <si>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</si>
  <si>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</si>
  <si>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</si>
  <si>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</si>
  <si>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</si>
  <si>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</si>
  <si>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</t>
  </si>
  <si>
    <t>VII-2020</t>
  </si>
  <si>
    <t>VIII</t>
  </si>
  <si>
    <t>I -VIII</t>
  </si>
  <si>
    <t>VII -2020</t>
  </si>
  <si>
    <t xml:space="preserve"> I- VIII 2020</t>
  </si>
  <si>
    <t xml:space="preserve">     I -VIII 2019</t>
  </si>
  <si>
    <t>VIII-2020</t>
  </si>
  <si>
    <t xml:space="preserve">      I -VIII 2019</t>
  </si>
  <si>
    <t>Avgust 2020.godine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</si>
</sst>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S27" sqref="S27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5" t="s">
        <v>58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6" t="s">
        <v>0</v>
      </c>
      <c r="B3" s="27" t="s">
        <v>48</v>
      </c>
      <c r="C3" s="28"/>
      <c r="D3" s="29"/>
      <c r="E3" s="36" t="s">
        <v>1</v>
      </c>
      <c r="F3" s="36"/>
      <c r="G3" s="36"/>
      <c r="H3" s="36"/>
      <c r="I3" s="36"/>
      <c r="J3" s="36"/>
      <c r="K3" s="36"/>
      <c r="L3" s="36"/>
      <c r="M3" s="36" t="s">
        <v>2</v>
      </c>
      <c r="N3" s="36"/>
      <c r="O3" s="36"/>
      <c r="P3" s="36"/>
      <c r="Q3" s="36"/>
    </row>
    <row r="4" spans="1:17" ht="60">
      <c r="A4" s="26"/>
      <c r="B4" s="30"/>
      <c r="C4" s="31"/>
      <c r="D4" s="32"/>
      <c r="E4" s="26" t="s">
        <v>3</v>
      </c>
      <c r="F4" s="26"/>
      <c r="G4" s="26"/>
      <c r="H4" s="26"/>
      <c r="I4" s="26" t="s">
        <v>4</v>
      </c>
      <c r="J4" s="26"/>
      <c r="K4" s="26"/>
      <c r="L4" s="26"/>
      <c r="M4" s="37" t="s">
        <v>5</v>
      </c>
      <c r="N4" s="37"/>
      <c r="O4" s="37" t="s">
        <v>6</v>
      </c>
      <c r="P4" s="37"/>
      <c r="Q4" s="5" t="s">
        <v>47</v>
      </c>
    </row>
    <row r="5" spans="1:17" ht="15">
      <c r="A5" s="26"/>
      <c r="B5" s="30"/>
      <c r="C5" s="31"/>
      <c r="D5" s="32"/>
      <c r="E5" s="3" t="s">
        <v>51</v>
      </c>
      <c r="F5" s="3" t="s">
        <v>49</v>
      </c>
      <c r="G5" s="6" t="s">
        <v>52</v>
      </c>
      <c r="H5" s="6" t="s">
        <v>52</v>
      </c>
      <c r="I5" s="3" t="s">
        <v>51</v>
      </c>
      <c r="J5" s="3" t="s">
        <v>49</v>
      </c>
      <c r="K5" s="6" t="s">
        <v>52</v>
      </c>
      <c r="L5" s="6" t="s">
        <v>52</v>
      </c>
      <c r="M5" s="7" t="s">
        <v>50</v>
      </c>
      <c r="N5" s="7" t="s">
        <v>54</v>
      </c>
      <c r="O5" s="7" t="s">
        <v>56</v>
      </c>
      <c r="P5" s="7" t="s">
        <v>54</v>
      </c>
      <c r="Q5" s="7" t="s">
        <v>56</v>
      </c>
    </row>
    <row r="6" spans="1:17" ht="15">
      <c r="A6" s="26"/>
      <c r="B6" s="33"/>
      <c r="C6" s="34"/>
      <c r="D6" s="35"/>
      <c r="E6" s="3">
        <v>2020</v>
      </c>
      <c r="F6" s="3">
        <v>2020</v>
      </c>
      <c r="G6" s="3">
        <v>2020</v>
      </c>
      <c r="H6" s="3">
        <v>2019</v>
      </c>
      <c r="I6" s="3">
        <v>2020</v>
      </c>
      <c r="J6" s="3">
        <v>2020</v>
      </c>
      <c r="K6" s="3">
        <v>2020</v>
      </c>
      <c r="L6" s="3">
        <v>2019</v>
      </c>
      <c r="M6" s="8" t="s">
        <v>53</v>
      </c>
      <c r="N6" s="9" t="s">
        <v>55</v>
      </c>
      <c r="O6" s="8" t="s">
        <v>53</v>
      </c>
      <c r="P6" s="9" t="s">
        <v>57</v>
      </c>
      <c r="Q6" s="8" t="s">
        <v>53</v>
      </c>
    </row>
    <row r="7" spans="1:17" ht="15">
      <c r="A7" s="10"/>
      <c r="B7" s="38" t="s">
        <v>8</v>
      </c>
      <c r="C7" s="39"/>
      <c r="D7" s="40"/>
      <c r="E7" s="19">
        <v>782</v>
      </c>
      <c r="F7" s="19">
        <v>778</v>
      </c>
      <c r="G7" s="19">
        <v>782</v>
      </c>
      <c r="H7" s="19">
        <v>770</v>
      </c>
      <c r="I7" s="22">
        <v>523</v>
      </c>
      <c r="J7" s="22">
        <v>521</v>
      </c>
      <c r="K7" s="22">
        <v>523</v>
      </c>
      <c r="L7" s="24">
        <v>513</v>
      </c>
      <c r="M7" s="14">
        <f>E7/F7*100</f>
        <v>100.51413881748073</v>
      </c>
      <c r="N7" s="14">
        <f>G7/H7*100</f>
        <v>101.55844155844156</v>
      </c>
      <c r="O7" s="14">
        <f>I7/J7*100</f>
        <v>100.38387715930904</v>
      </c>
      <c r="P7" s="14">
        <f>K7/L7*100</f>
        <v>101.94931773879144</v>
      </c>
      <c r="Q7" s="14">
        <f>O7/100.1*100</f>
        <v>100.2835935657433</v>
      </c>
    </row>
    <row r="8" spans="1:17" ht="15">
      <c r="A8" s="4" t="s">
        <v>9</v>
      </c>
      <c r="B8" s="38" t="s">
        <v>36</v>
      </c>
      <c r="C8" s="39"/>
      <c r="D8" s="40"/>
      <c r="E8" s="20">
        <v>785</v>
      </c>
      <c r="F8" s="20">
        <v>800</v>
      </c>
      <c r="G8" s="20">
        <v>791</v>
      </c>
      <c r="H8" s="20">
        <v>853</v>
      </c>
      <c r="I8" s="23">
        <v>536</v>
      </c>
      <c r="J8" s="23">
        <v>545</v>
      </c>
      <c r="K8" s="23">
        <v>538</v>
      </c>
      <c r="L8" s="21">
        <v>580</v>
      </c>
      <c r="M8" s="16">
        <f aca="true" t="shared" si="0" ref="M8:M26">E8/F8*100</f>
        <v>98.125</v>
      </c>
      <c r="N8" s="16">
        <f aca="true" t="shared" si="1" ref="N8:N26">G8/H8*100</f>
        <v>92.73153575615474</v>
      </c>
      <c r="O8" s="16">
        <f aca="true" t="shared" si="2" ref="O8:O26">I8/J8*100</f>
        <v>98.34862385321101</v>
      </c>
      <c r="P8" s="16">
        <f aca="true" t="shared" si="3" ref="P8:P26">K8/L8*100</f>
        <v>92.75862068965517</v>
      </c>
      <c r="Q8" s="16">
        <f aca="true" t="shared" si="4" ref="Q8:Q26">O8/100.1*100</f>
        <v>98.25037347973128</v>
      </c>
    </row>
    <row r="9" spans="1:17" ht="15">
      <c r="A9" s="4" t="s">
        <v>10</v>
      </c>
      <c r="B9" s="38" t="s">
        <v>11</v>
      </c>
      <c r="C9" s="39"/>
      <c r="D9" s="40"/>
      <c r="E9" s="20">
        <v>1063</v>
      </c>
      <c r="F9" s="20">
        <v>1051</v>
      </c>
      <c r="G9" s="20">
        <v>1043</v>
      </c>
      <c r="H9" s="20">
        <v>994</v>
      </c>
      <c r="I9" s="23">
        <v>713</v>
      </c>
      <c r="J9" s="23">
        <v>704</v>
      </c>
      <c r="K9" s="23">
        <v>697</v>
      </c>
      <c r="L9" s="21">
        <v>661</v>
      </c>
      <c r="M9" s="16">
        <f t="shared" si="0"/>
        <v>101.1417697431018</v>
      </c>
      <c r="N9" s="16">
        <f t="shared" si="1"/>
        <v>104.92957746478872</v>
      </c>
      <c r="O9" s="16">
        <f t="shared" si="2"/>
        <v>101.27840909090908</v>
      </c>
      <c r="P9" s="16">
        <f t="shared" si="3"/>
        <v>105.446293494705</v>
      </c>
      <c r="Q9" s="16">
        <f t="shared" si="4"/>
        <v>101.17723185905004</v>
      </c>
    </row>
    <row r="10" spans="1:17" ht="15">
      <c r="A10" s="4" t="s">
        <v>12</v>
      </c>
      <c r="B10" s="38" t="s">
        <v>13</v>
      </c>
      <c r="C10" s="39"/>
      <c r="D10" s="40"/>
      <c r="E10" s="20">
        <v>601</v>
      </c>
      <c r="F10" s="20">
        <v>591</v>
      </c>
      <c r="G10" s="20">
        <v>614</v>
      </c>
      <c r="H10" s="20">
        <v>598</v>
      </c>
      <c r="I10" s="23">
        <v>403</v>
      </c>
      <c r="J10" s="23">
        <v>396</v>
      </c>
      <c r="K10" s="23">
        <v>411</v>
      </c>
      <c r="L10" s="21">
        <v>399</v>
      </c>
      <c r="M10" s="16">
        <f t="shared" si="0"/>
        <v>101.69204737732656</v>
      </c>
      <c r="N10" s="16">
        <f t="shared" si="1"/>
        <v>102.67558528428094</v>
      </c>
      <c r="O10" s="16">
        <f t="shared" si="2"/>
        <v>101.76767676767678</v>
      </c>
      <c r="P10" s="16">
        <f t="shared" si="3"/>
        <v>103.00751879699249</v>
      </c>
      <c r="Q10" s="16">
        <f t="shared" si="4"/>
        <v>101.66601075691986</v>
      </c>
    </row>
    <row r="11" spans="1:17" ht="15">
      <c r="A11" s="4" t="s">
        <v>14</v>
      </c>
      <c r="B11" s="38" t="s">
        <v>15</v>
      </c>
      <c r="C11" s="39"/>
      <c r="D11" s="40"/>
      <c r="E11" s="20">
        <v>1423</v>
      </c>
      <c r="F11" s="20">
        <v>1413</v>
      </c>
      <c r="G11" s="20">
        <v>1375</v>
      </c>
      <c r="H11" s="20">
        <v>1300</v>
      </c>
      <c r="I11" s="23">
        <v>944</v>
      </c>
      <c r="J11" s="23">
        <v>937</v>
      </c>
      <c r="K11" s="23">
        <v>908</v>
      </c>
      <c r="L11" s="21">
        <v>860</v>
      </c>
      <c r="M11" s="16">
        <f t="shared" si="0"/>
        <v>100.70771408351027</v>
      </c>
      <c r="N11" s="16">
        <f t="shared" si="1"/>
        <v>105.76923076923077</v>
      </c>
      <c r="O11" s="16">
        <f t="shared" si="2"/>
        <v>100.7470651013874</v>
      </c>
      <c r="P11" s="16">
        <f t="shared" si="3"/>
        <v>105.58139534883722</v>
      </c>
      <c r="Q11" s="16">
        <f t="shared" si="4"/>
        <v>100.64641868270469</v>
      </c>
    </row>
    <row r="12" spans="1:17" ht="15">
      <c r="A12" s="4" t="s">
        <v>16</v>
      </c>
      <c r="B12" s="38" t="s">
        <v>17</v>
      </c>
      <c r="C12" s="39"/>
      <c r="D12" s="40"/>
      <c r="E12" s="20">
        <v>749</v>
      </c>
      <c r="F12" s="20">
        <v>746</v>
      </c>
      <c r="G12" s="20">
        <v>734</v>
      </c>
      <c r="H12" s="20">
        <v>707</v>
      </c>
      <c r="I12" s="23">
        <v>501</v>
      </c>
      <c r="J12" s="23">
        <v>499</v>
      </c>
      <c r="K12" s="23">
        <v>491</v>
      </c>
      <c r="L12" s="21">
        <v>471</v>
      </c>
      <c r="M12" s="16">
        <f t="shared" si="0"/>
        <v>100.40214477211795</v>
      </c>
      <c r="N12" s="16">
        <f t="shared" si="1"/>
        <v>103.81895332390383</v>
      </c>
      <c r="O12" s="16">
        <f t="shared" si="2"/>
        <v>100.40080160320642</v>
      </c>
      <c r="P12" s="16">
        <f t="shared" si="3"/>
        <v>104.24628450106157</v>
      </c>
      <c r="Q12" s="16">
        <f t="shared" si="4"/>
        <v>100.3005011021043</v>
      </c>
    </row>
    <row r="13" spans="1:17" ht="15">
      <c r="A13" s="4" t="s">
        <v>18</v>
      </c>
      <c r="B13" s="38" t="s">
        <v>19</v>
      </c>
      <c r="C13" s="39"/>
      <c r="D13" s="40"/>
      <c r="E13" s="20">
        <v>663</v>
      </c>
      <c r="F13" s="20">
        <v>666</v>
      </c>
      <c r="G13" s="20">
        <v>659</v>
      </c>
      <c r="H13" s="20">
        <v>669</v>
      </c>
      <c r="I13" s="23">
        <v>445</v>
      </c>
      <c r="J13" s="23">
        <v>448</v>
      </c>
      <c r="K13" s="23">
        <v>442</v>
      </c>
      <c r="L13" s="21">
        <v>448</v>
      </c>
      <c r="M13" s="16">
        <f t="shared" si="0"/>
        <v>99.54954954954955</v>
      </c>
      <c r="N13" s="16">
        <f t="shared" si="1"/>
        <v>98.50523168908819</v>
      </c>
      <c r="O13" s="16">
        <f t="shared" si="2"/>
        <v>99.33035714285714</v>
      </c>
      <c r="P13" s="16">
        <f t="shared" si="3"/>
        <v>98.66071428571429</v>
      </c>
      <c r="Q13" s="16">
        <f t="shared" si="4"/>
        <v>99.23112601684029</v>
      </c>
    </row>
    <row r="14" spans="1:17" ht="15">
      <c r="A14" s="4" t="s">
        <v>20</v>
      </c>
      <c r="B14" s="38" t="s">
        <v>37</v>
      </c>
      <c r="C14" s="39"/>
      <c r="D14" s="40"/>
      <c r="E14" s="20">
        <v>569</v>
      </c>
      <c r="F14" s="20">
        <v>568</v>
      </c>
      <c r="G14" s="20">
        <v>576</v>
      </c>
      <c r="H14" s="20">
        <v>565</v>
      </c>
      <c r="I14" s="23">
        <v>381</v>
      </c>
      <c r="J14" s="23">
        <v>381</v>
      </c>
      <c r="K14" s="23">
        <v>386</v>
      </c>
      <c r="L14" s="21">
        <v>378</v>
      </c>
      <c r="M14" s="16">
        <f t="shared" si="0"/>
        <v>100.17605633802818</v>
      </c>
      <c r="N14" s="16">
        <f t="shared" si="1"/>
        <v>101.94690265486726</v>
      </c>
      <c r="O14" s="16">
        <f t="shared" si="2"/>
        <v>100</v>
      </c>
      <c r="P14" s="16">
        <f t="shared" si="3"/>
        <v>102.11640211640211</v>
      </c>
      <c r="Q14" s="16">
        <f t="shared" si="4"/>
        <v>99.9000999000999</v>
      </c>
    </row>
    <row r="15" spans="1:19" ht="15">
      <c r="A15" s="4" t="s">
        <v>21</v>
      </c>
      <c r="B15" s="38" t="s">
        <v>38</v>
      </c>
      <c r="C15" s="39"/>
      <c r="D15" s="40"/>
      <c r="E15" s="20">
        <v>801</v>
      </c>
      <c r="F15" s="20">
        <v>794</v>
      </c>
      <c r="G15" s="20">
        <v>795</v>
      </c>
      <c r="H15" s="20">
        <v>827</v>
      </c>
      <c r="I15" s="23">
        <v>536</v>
      </c>
      <c r="J15" s="23">
        <v>532</v>
      </c>
      <c r="K15" s="23">
        <v>532</v>
      </c>
      <c r="L15" s="21">
        <v>552</v>
      </c>
      <c r="M15" s="16">
        <f t="shared" si="0"/>
        <v>100.8816120906801</v>
      </c>
      <c r="N15" s="16">
        <f t="shared" si="1"/>
        <v>96.13059250302297</v>
      </c>
      <c r="O15" s="16">
        <f t="shared" si="2"/>
        <v>100.75187969924812</v>
      </c>
      <c r="P15" s="16">
        <f t="shared" si="3"/>
        <v>96.37681159420289</v>
      </c>
      <c r="Q15" s="16">
        <f t="shared" si="4"/>
        <v>100.65122847077734</v>
      </c>
      <c r="S15" s="12"/>
    </row>
    <row r="16" spans="1:17" ht="15">
      <c r="A16" s="4" t="s">
        <v>7</v>
      </c>
      <c r="B16" s="38" t="s">
        <v>40</v>
      </c>
      <c r="C16" s="39"/>
      <c r="D16" s="40"/>
      <c r="E16" s="20">
        <v>587</v>
      </c>
      <c r="F16" s="20">
        <v>582</v>
      </c>
      <c r="G16" s="20">
        <v>590</v>
      </c>
      <c r="H16" s="20">
        <v>630</v>
      </c>
      <c r="I16" s="23">
        <v>390</v>
      </c>
      <c r="J16" s="23">
        <v>387</v>
      </c>
      <c r="K16" s="23">
        <v>393</v>
      </c>
      <c r="L16" s="21">
        <v>421</v>
      </c>
      <c r="M16" s="16">
        <f t="shared" si="0"/>
        <v>100.85910652920961</v>
      </c>
      <c r="N16" s="16">
        <f t="shared" si="1"/>
        <v>93.65079365079364</v>
      </c>
      <c r="O16" s="16">
        <f t="shared" si="2"/>
        <v>100.7751937984496</v>
      </c>
      <c r="P16" s="16">
        <f t="shared" si="3"/>
        <v>93.34916864608076</v>
      </c>
      <c r="Q16" s="16">
        <f t="shared" si="4"/>
        <v>100.67451927917044</v>
      </c>
    </row>
    <row r="17" spans="1:18" ht="15">
      <c r="A17" s="4" t="s">
        <v>22</v>
      </c>
      <c r="B17" s="38" t="s">
        <v>39</v>
      </c>
      <c r="C17" s="39"/>
      <c r="D17" s="40"/>
      <c r="E17" s="13">
        <v>1044</v>
      </c>
      <c r="F17" s="20">
        <v>1055</v>
      </c>
      <c r="G17" s="13">
        <v>1050</v>
      </c>
      <c r="H17" s="20">
        <v>1101</v>
      </c>
      <c r="I17" s="15">
        <v>696</v>
      </c>
      <c r="J17" s="21">
        <v>702</v>
      </c>
      <c r="K17" s="15">
        <v>698</v>
      </c>
      <c r="L17" s="21">
        <v>729</v>
      </c>
      <c r="M17" s="16">
        <f t="shared" si="0"/>
        <v>98.95734597156398</v>
      </c>
      <c r="N17" s="16">
        <f t="shared" si="1"/>
        <v>95.36784741144415</v>
      </c>
      <c r="O17" s="16">
        <f t="shared" si="2"/>
        <v>99.14529914529915</v>
      </c>
      <c r="P17" s="16">
        <f t="shared" si="3"/>
        <v>95.74759945130316</v>
      </c>
      <c r="Q17" s="16">
        <f t="shared" si="4"/>
        <v>99.04625289240676</v>
      </c>
      <c r="R17" s="17"/>
    </row>
    <row r="18" spans="1:17" ht="15">
      <c r="A18" s="4" t="s">
        <v>23</v>
      </c>
      <c r="B18" s="38" t="s">
        <v>41</v>
      </c>
      <c r="C18" s="39"/>
      <c r="D18" s="40"/>
      <c r="E18" s="13">
        <v>1416</v>
      </c>
      <c r="F18" s="20">
        <v>1420</v>
      </c>
      <c r="G18" s="13">
        <v>1445</v>
      </c>
      <c r="H18" s="20">
        <v>1511</v>
      </c>
      <c r="I18" s="15">
        <v>950</v>
      </c>
      <c r="J18" s="21">
        <v>951</v>
      </c>
      <c r="K18" s="15">
        <v>963</v>
      </c>
      <c r="L18" s="21">
        <v>1000</v>
      </c>
      <c r="M18" s="16">
        <f t="shared" si="0"/>
        <v>99.71830985915493</v>
      </c>
      <c r="N18" s="16">
        <f t="shared" si="1"/>
        <v>95.6320317670417</v>
      </c>
      <c r="O18" s="16">
        <f t="shared" si="2"/>
        <v>99.89484752891693</v>
      </c>
      <c r="P18" s="16">
        <f t="shared" si="3"/>
        <v>96.3</v>
      </c>
      <c r="Q18" s="16">
        <f t="shared" si="4"/>
        <v>99.79505247644049</v>
      </c>
    </row>
    <row r="19" spans="1:17" ht="15">
      <c r="A19" s="4" t="s">
        <v>24</v>
      </c>
      <c r="B19" s="38" t="s">
        <v>25</v>
      </c>
      <c r="C19" s="39"/>
      <c r="D19" s="40"/>
      <c r="E19" s="13">
        <v>1031</v>
      </c>
      <c r="F19" s="20">
        <v>986</v>
      </c>
      <c r="G19" s="13">
        <v>1049</v>
      </c>
      <c r="H19" s="20">
        <v>1111</v>
      </c>
      <c r="I19" s="15">
        <v>691</v>
      </c>
      <c r="J19" s="21">
        <v>661</v>
      </c>
      <c r="K19" s="15">
        <v>703</v>
      </c>
      <c r="L19" s="21">
        <v>739</v>
      </c>
      <c r="M19" s="16">
        <f t="shared" si="0"/>
        <v>104.56389452332657</v>
      </c>
      <c r="N19" s="16">
        <f t="shared" si="1"/>
        <v>94.41944194419442</v>
      </c>
      <c r="O19" s="16">
        <f t="shared" si="2"/>
        <v>104.53857791225415</v>
      </c>
      <c r="P19" s="16">
        <f t="shared" si="3"/>
        <v>95.12855209742895</v>
      </c>
      <c r="Q19" s="16">
        <f t="shared" si="4"/>
        <v>104.43414376848568</v>
      </c>
    </row>
    <row r="20" spans="1:17" ht="15">
      <c r="A20" s="4" t="s">
        <v>26</v>
      </c>
      <c r="B20" s="38" t="s">
        <v>42</v>
      </c>
      <c r="C20" s="39"/>
      <c r="D20" s="40"/>
      <c r="E20" s="13">
        <v>704</v>
      </c>
      <c r="F20" s="20">
        <v>704</v>
      </c>
      <c r="G20" s="13">
        <v>698</v>
      </c>
      <c r="H20" s="20">
        <v>646</v>
      </c>
      <c r="I20" s="15">
        <v>471</v>
      </c>
      <c r="J20" s="21">
        <v>470</v>
      </c>
      <c r="K20" s="15">
        <v>467</v>
      </c>
      <c r="L20" s="21">
        <v>431</v>
      </c>
      <c r="M20" s="16">
        <f t="shared" si="0"/>
        <v>100</v>
      </c>
      <c r="N20" s="16">
        <f t="shared" si="1"/>
        <v>108.04953560371517</v>
      </c>
      <c r="O20" s="16">
        <f t="shared" si="2"/>
        <v>100.21276595744682</v>
      </c>
      <c r="P20" s="16">
        <f t="shared" si="3"/>
        <v>108.35266821345708</v>
      </c>
      <c r="Q20" s="16">
        <f t="shared" si="4"/>
        <v>100.11265330414267</v>
      </c>
    </row>
    <row r="21" spans="1:17" ht="15">
      <c r="A21" s="4" t="s">
        <v>27</v>
      </c>
      <c r="B21" s="38" t="s">
        <v>43</v>
      </c>
      <c r="C21" s="39"/>
      <c r="D21" s="40"/>
      <c r="E21" s="13">
        <v>524</v>
      </c>
      <c r="F21" s="20">
        <v>501</v>
      </c>
      <c r="G21" s="13">
        <v>533</v>
      </c>
      <c r="H21" s="20">
        <v>522</v>
      </c>
      <c r="I21" s="15">
        <v>352</v>
      </c>
      <c r="J21" s="21">
        <v>337</v>
      </c>
      <c r="K21" s="15">
        <v>358</v>
      </c>
      <c r="L21" s="21">
        <v>350</v>
      </c>
      <c r="M21" s="16">
        <f t="shared" si="0"/>
        <v>104.59081836327346</v>
      </c>
      <c r="N21" s="16">
        <f t="shared" si="1"/>
        <v>102.10727969348659</v>
      </c>
      <c r="O21" s="16">
        <f t="shared" si="2"/>
        <v>104.45103857566767</v>
      </c>
      <c r="P21" s="16">
        <f t="shared" si="3"/>
        <v>102.28571428571429</v>
      </c>
      <c r="Q21" s="16">
        <f t="shared" si="4"/>
        <v>104.34669188378389</v>
      </c>
    </row>
    <row r="22" spans="1:17" ht="15">
      <c r="A22" s="4" t="s">
        <v>28</v>
      </c>
      <c r="B22" s="38" t="s">
        <v>44</v>
      </c>
      <c r="C22" s="39"/>
      <c r="D22" s="40"/>
      <c r="E22" s="13">
        <v>908</v>
      </c>
      <c r="F22" s="20">
        <v>899</v>
      </c>
      <c r="G22" s="13">
        <v>903</v>
      </c>
      <c r="H22" s="20">
        <v>907</v>
      </c>
      <c r="I22" s="15">
        <v>606</v>
      </c>
      <c r="J22" s="21">
        <v>601</v>
      </c>
      <c r="K22" s="15">
        <v>601</v>
      </c>
      <c r="L22" s="21">
        <v>601</v>
      </c>
      <c r="M22" s="16">
        <f t="shared" si="0"/>
        <v>101.00111234705228</v>
      </c>
      <c r="N22" s="16">
        <f t="shared" si="1"/>
        <v>99.55898566703418</v>
      </c>
      <c r="O22" s="16">
        <f t="shared" si="2"/>
        <v>100.83194675540766</v>
      </c>
      <c r="P22" s="16">
        <f t="shared" si="3"/>
        <v>100</v>
      </c>
      <c r="Q22" s="16">
        <f t="shared" si="4"/>
        <v>100.73121553986779</v>
      </c>
    </row>
    <row r="23" spans="1:17" ht="15">
      <c r="A23" s="4" t="s">
        <v>29</v>
      </c>
      <c r="B23" s="41" t="s">
        <v>30</v>
      </c>
      <c r="C23" s="42"/>
      <c r="D23" s="43"/>
      <c r="E23" s="13">
        <v>813</v>
      </c>
      <c r="F23" s="20">
        <v>799</v>
      </c>
      <c r="G23" s="13">
        <v>804</v>
      </c>
      <c r="H23" s="20">
        <v>746</v>
      </c>
      <c r="I23" s="15">
        <v>545</v>
      </c>
      <c r="J23" s="21">
        <v>535</v>
      </c>
      <c r="K23" s="15">
        <v>538</v>
      </c>
      <c r="L23" s="21">
        <v>498</v>
      </c>
      <c r="M23" s="16">
        <f t="shared" si="0"/>
        <v>101.75219023779725</v>
      </c>
      <c r="N23" s="16">
        <f t="shared" si="1"/>
        <v>107.77479892761394</v>
      </c>
      <c r="O23" s="16">
        <f t="shared" si="2"/>
        <v>101.86915887850468</v>
      </c>
      <c r="P23" s="16">
        <f t="shared" si="3"/>
        <v>108.03212851405624</v>
      </c>
      <c r="Q23" s="16">
        <f t="shared" si="4"/>
        <v>101.76739148701766</v>
      </c>
    </row>
    <row r="24" spans="1:17" ht="15">
      <c r="A24" s="4" t="s">
        <v>31</v>
      </c>
      <c r="B24" s="41" t="s">
        <v>45</v>
      </c>
      <c r="C24" s="42"/>
      <c r="D24" s="43"/>
      <c r="E24" s="13">
        <v>948</v>
      </c>
      <c r="F24" s="20">
        <v>963</v>
      </c>
      <c r="G24" s="13">
        <v>931</v>
      </c>
      <c r="H24" s="20">
        <v>833</v>
      </c>
      <c r="I24" s="15">
        <v>637</v>
      </c>
      <c r="J24" s="21">
        <v>646</v>
      </c>
      <c r="K24" s="15">
        <v>625</v>
      </c>
      <c r="L24" s="21">
        <v>559</v>
      </c>
      <c r="M24" s="16">
        <f t="shared" si="0"/>
        <v>98.4423676012461</v>
      </c>
      <c r="N24" s="16">
        <f t="shared" si="1"/>
        <v>111.76470588235294</v>
      </c>
      <c r="O24" s="16">
        <f t="shared" si="2"/>
        <v>98.60681114551083</v>
      </c>
      <c r="P24" s="16">
        <f t="shared" si="3"/>
        <v>111.80679785330949</v>
      </c>
      <c r="Q24" s="16">
        <f t="shared" si="4"/>
        <v>98.50830284266817</v>
      </c>
    </row>
    <row r="25" spans="1:17" ht="15">
      <c r="A25" s="4" t="s">
        <v>32</v>
      </c>
      <c r="B25" s="41" t="s">
        <v>46</v>
      </c>
      <c r="C25" s="42"/>
      <c r="D25" s="43"/>
      <c r="E25" s="13">
        <v>614</v>
      </c>
      <c r="F25" s="20">
        <v>618</v>
      </c>
      <c r="G25" s="13">
        <v>630</v>
      </c>
      <c r="H25" s="20">
        <v>641</v>
      </c>
      <c r="I25" s="15">
        <v>409</v>
      </c>
      <c r="J25" s="21">
        <v>412</v>
      </c>
      <c r="K25" s="15">
        <v>419</v>
      </c>
      <c r="L25" s="21">
        <v>425</v>
      </c>
      <c r="M25" s="16">
        <f t="shared" si="0"/>
        <v>99.35275080906149</v>
      </c>
      <c r="N25" s="16">
        <f t="shared" si="1"/>
        <v>98.28393135725429</v>
      </c>
      <c r="O25" s="16">
        <f t="shared" si="2"/>
        <v>99.27184466019418</v>
      </c>
      <c r="P25" s="16">
        <f t="shared" si="3"/>
        <v>98.58823529411764</v>
      </c>
      <c r="Q25" s="16">
        <f t="shared" si="4"/>
        <v>99.17267198820598</v>
      </c>
    </row>
    <row r="26" spans="1:17" ht="15">
      <c r="A26" s="11" t="s">
        <v>33</v>
      </c>
      <c r="B26" s="41" t="s">
        <v>34</v>
      </c>
      <c r="C26" s="42"/>
      <c r="D26" s="43"/>
      <c r="E26" s="13">
        <v>656</v>
      </c>
      <c r="F26" s="20">
        <v>662</v>
      </c>
      <c r="G26" s="13">
        <v>699</v>
      </c>
      <c r="H26" s="20">
        <v>695</v>
      </c>
      <c r="I26" s="15">
        <v>437</v>
      </c>
      <c r="J26" s="21">
        <v>441</v>
      </c>
      <c r="K26" s="15">
        <v>466</v>
      </c>
      <c r="L26" s="21">
        <v>464</v>
      </c>
      <c r="M26" s="16">
        <f t="shared" si="0"/>
        <v>99.09365558912387</v>
      </c>
      <c r="N26" s="16">
        <f t="shared" si="1"/>
        <v>100.57553956834533</v>
      </c>
      <c r="O26" s="16">
        <f t="shared" si="2"/>
        <v>99.09297052154194</v>
      </c>
      <c r="P26" s="16">
        <f t="shared" si="3"/>
        <v>100.43103448275863</v>
      </c>
      <c r="Q26" s="16">
        <f t="shared" si="4"/>
        <v>98.99397654499695</v>
      </c>
    </row>
    <row r="27" spans="13:14" ht="15">
      <c r="M27" s="18"/>
      <c r="N27" s="18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2020-09-28T08:42:16Z</cp:lastPrinted>
  <dcterms:created xsi:type="dcterms:W3CDTF">2012-03-01T11:13:24Z</dcterms:created>
  <dcterms:modified xsi:type="dcterms:W3CDTF">2020-09-28T12:15:00Z</dcterms:modified>
  <cp:category/>
  <cp:version/>
  <cp:contentType/>
  <cp:contentStatus/>
</cp:coreProperties>
</file>