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17" i="1"/>
</calcChain>
</file>

<file path=xl/sharedStrings.xml><?xml version="1.0" encoding="utf-8"?>
<sst xmlns="http://schemas.openxmlformats.org/spreadsheetml/2006/main" count="259" uniqueCount="183">
  <si>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</si>
  <si>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</si>
  <si>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</si>
  <si>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</si>
  <si>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</si>
  <si>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</si>
  <si>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</si>
  <si>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</si>
  <si>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</si>
  <si>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</si>
  <si>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</si>
  <si>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</si>
  <si>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</si>
  <si>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</si>
  <si>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</si>
  <si>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</si>
  <si>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</si>
  <si>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</si>
  <si>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</si>
  <si>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</si>
  <si>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</si>
  <si>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</si>
  <si>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</si>
  <si>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</si>
  <si>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</si>
  <si>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</si>
  <si>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</si>
  <si>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</si>
  <si>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</si>
  <si>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</si>
  <si>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</si>
  <si>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</si>
  <si>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</si>
  <si>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</si>
  <si>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</si>
  <si>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</si>
  <si>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</si>
  <si>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</si>
  <si>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</si>
  <si>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</si>
  <si>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</si>
  <si>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</si>
  <si>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</si>
  <si>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</si>
  <si>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</si>
  <si>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</si>
  <si>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</si>
  <si>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</si>
  <si>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</si>
  <si>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</si>
  <si>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</si>
  <si>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</si>
  <si>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</si>
  <si>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</si>
  <si>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</si>
  <si>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</si>
  <si>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</si>
  <si>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</si>
  <si>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</si>
  <si>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</si>
  <si>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</si>
  <si>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</si>
  <si>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</si>
  <si>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</si>
  <si>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</si>
  <si>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</si>
  <si>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</si>
  <si>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</si>
  <si>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</si>
  <si>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</si>
  <si>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</si>
  <si>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</si>
  <si>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</si>
  <si>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</si>
  <si>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</si>
  <si>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</si>
  <si>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</si>
  <si>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</si>
  <si>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</si>
  <si>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</si>
  <si>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</si>
  <si>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</si>
  <si>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</si>
  <si>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</si>
  <si>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</si>
  <si>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</si>
  <si>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</si>
  <si>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</si>
  <si>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</si>
  <si>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</si>
  <si>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</si>
  <si>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</si>
  <si>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</si>
  <si>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</si>
  <si>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</si>
  <si>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</si>
  <si>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</si>
  <si>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</si>
  <si>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</si>
  <si>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</si>
  <si>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</si>
  <si>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</si>
  <si>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</si>
  <si>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</si>
  <si>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</si>
  <si>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</si>
  <si>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</si>
  <si>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</si>
  <si>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</si>
  <si>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</si>
  <si>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</si>
  <si>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</si>
  <si>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</si>
  <si>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</si>
  <si>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</si>
  <si>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</si>
  <si>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</si>
  <si>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</si>
  <si>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</si>
  <si>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</si>
  <si>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</si>
  <si>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</si>
  <si>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</si>
  <si>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</si>
  <si>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</si>
  <si>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</si>
  <si>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</si>
  <si>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</si>
  <si>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</si>
  <si>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</si>
  <si>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</si>
  <si>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</si>
  <si>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</si>
  <si>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</si>
  <si>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</si>
  <si>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</si>
  <si>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</si>
  <si>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</si>
  <si>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</si>
  <si>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</si>
  <si>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</si>
  <si>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</si>
  <si>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</si>
  <si>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</si>
  <si>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</si>
  <si>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</si>
  <si>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</si>
  <si>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</si>
  <si>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</si>
  <si>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</si>
  <si>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</si>
  <si>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</si>
  <si>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</si>
  <si>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</si>
  <si>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</si>
  <si>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</si>
  <si>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</si>
  <si>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</si>
  <si>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</si>
  <si>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</si>
  <si>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</si>
  <si>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</si>
  <si>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</si>
  <si>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</si>
  <si>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</si>
  <si>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</si>
  <si>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</si>
  <si>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</si>
  <si>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</si>
  <si>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</si>
  <si>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</si>
  <si>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</si>
  <si>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</si>
  <si>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</si>
  <si>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Eu-27</t>
  </si>
  <si>
    <t>Other countries (Outside Eu-27 and CEFTA)</t>
  </si>
  <si>
    <t>European Union-27</t>
  </si>
  <si>
    <t>300¹</t>
  </si>
  <si>
    <r>
      <t xml:space="preserve">
Table 5.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</si>
  <si>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 xml:space="preserve">
Table 4.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</si>
  <si>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Jan - Nov 2020</t>
  </si>
  <si>
    <t>Jan - Nov 2021</t>
  </si>
  <si>
    <t>Jan -Nov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</si>
</sst>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2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164" fontId="0" fillId="0" borderId="0" xfId="0" applyNumberFormat="1"/>
    <xf numFmtId="3" fontId="0" fillId="0" borderId="0" xfId="0" applyNumberFormat="1"/>
    <xf numFmtId="0" fontId="6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/>
    <xf numFmtId="0" fontId="7" fillId="2" borderId="3" xfId="0" applyFont="1" applyFill="1" applyBorder="1" applyAlignment="1">
      <alignment horizontal="left" vertical="center" indent="2"/>
    </xf>
    <xf numFmtId="0" fontId="6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166" fontId="0" fillId="0" borderId="0" xfId="0" applyNumberFormat="1"/>
    <xf numFmtId="167" fontId="0" fillId="0" borderId="0" xfId="0" applyNumberFormat="1"/>
    <xf numFmtId="0" fontId="6" fillId="2" borderId="7" xfId="0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indent="2"/>
    </xf>
    <xf numFmtId="0" fontId="6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/>
    <xf numFmtId="165" fontId="6" fillId="0" borderId="10" xfId="1" applyNumberFormat="1" applyFont="1" applyFill="1" applyBorder="1" applyAlignment="1"/>
    <xf numFmtId="0" fontId="8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3" fontId="18" fillId="0" borderId="3" xfId="2" applyNumberFormat="1" applyFont="1" applyBorder="1"/>
    <xf numFmtId="3" fontId="0" fillId="0" borderId="3" xfId="3" applyNumberFormat="1" applyFont="1" applyBorder="1"/>
    <xf numFmtId="165" fontId="0" fillId="0" borderId="3" xfId="3" applyNumberFormat="1" applyFont="1" applyBorder="1"/>
    <xf numFmtId="168" fontId="0" fillId="0" borderId="0" xfId="0" applyNumberFormat="1"/>
    <xf numFmtId="3" fontId="19" fillId="0" borderId="3" xfId="0" applyNumberFormat="1" applyFont="1" applyBorder="1"/>
    <xf numFmtId="3" fontId="0" fillId="0" borderId="3" xfId="0" applyNumberFormat="1" applyFont="1" applyBorder="1"/>
    <xf numFmtId="166" fontId="6" fillId="2" borderId="3" xfId="0" applyNumberFormat="1" applyFont="1" applyFill="1" applyBorder="1" applyAlignment="1"/>
    <xf numFmtId="3" fontId="18" fillId="0" borderId="3" xfId="4" applyNumberFormat="1" applyFont="1" applyBorder="1"/>
    <xf numFmtId="166" fontId="7" fillId="2" borderId="3" xfId="0" applyNumberFormat="1" applyFont="1" applyFill="1" applyBorder="1" applyAlignment="1"/>
    <xf numFmtId="0" fontId="7" fillId="0" borderId="0" xfId="0" applyFont="1" applyBorder="1" applyAlignment="1">
      <alignment horizontal="left" vertical="center" indent="2"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165" fontId="7" fillId="0" borderId="0" xfId="1" applyNumberFormat="1" applyFont="1" applyBorder="1" applyAlignment="1">
      <alignment horizontal="right"/>
    </xf>
    <xf numFmtId="168" fontId="0" fillId="0" borderId="3" xfId="1" applyNumberFormat="1" applyFont="1" applyBorder="1"/>
    <xf numFmtId="168" fontId="0" fillId="0" borderId="0" xfId="1" applyNumberFormat="1" applyFont="1"/>
    <xf numFmtId="168" fontId="19" fillId="0" borderId="3" xfId="1" applyNumberFormat="1" applyFont="1" applyBorder="1"/>
    <xf numFmtId="3" fontId="1" fillId="0" borderId="3" xfId="2" applyNumberFormat="1" applyFont="1" applyBorder="1"/>
    <xf numFmtId="166" fontId="18" fillId="0" borderId="3" xfId="4" applyNumberFormat="1" applyFont="1" applyBorder="1" applyAlignment="1">
      <alignment horizontal="right"/>
    </xf>
    <xf numFmtId="166" fontId="1" fillId="0" borderId="3" xfId="4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3" applyNumberFormat="1" applyFont="1" applyBorder="1"/>
    <xf numFmtId="168" fontId="0" fillId="0" borderId="0" xfId="1" applyNumberFormat="1" applyFont="1" applyBorder="1"/>
    <xf numFmtId="3" fontId="0" fillId="0" borderId="0" xfId="3" applyNumberFormat="1" applyFont="1" applyBorder="1"/>
    <xf numFmtId="43" fontId="0" fillId="0" borderId="0" xfId="0" applyNumberFormat="1"/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5">
    <cellStyle name="Comma" xfId="1" builtinId="3"/>
    <cellStyle name="Comma 3" xf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35" sqref="D35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7" s="9" customFormat="1" ht="23.25" customHeight="1" x14ac:dyDescent="0.25">
      <c r="A1" s="37" t="s">
        <v>25</v>
      </c>
      <c r="B1" s="1"/>
      <c r="C1" s="1"/>
      <c r="D1" s="1"/>
    </row>
    <row r="2" spans="1:7" ht="24" x14ac:dyDescent="0.25">
      <c r="A2" s="34" t="s">
        <v>0</v>
      </c>
      <c r="B2" s="2" t="s">
        <v>10</v>
      </c>
      <c r="C2" s="2" t="s">
        <v>11</v>
      </c>
      <c r="D2" s="2" t="s">
        <v>24</v>
      </c>
      <c r="E2" s="3" t="s">
        <v>12</v>
      </c>
    </row>
    <row r="3" spans="1:7" x14ac:dyDescent="0.25">
      <c r="A3" s="4">
        <v>2020</v>
      </c>
      <c r="B3" s="36"/>
      <c r="C3" s="36"/>
      <c r="D3" s="36"/>
      <c r="E3" s="36"/>
    </row>
    <row r="4" spans="1:7" x14ac:dyDescent="0.25">
      <c r="A4" s="5" t="s">
        <v>13</v>
      </c>
      <c r="B4" s="6">
        <v>138806.83222000001</v>
      </c>
      <c r="C4" s="7">
        <v>31232.851589999998</v>
      </c>
      <c r="D4" s="7">
        <v>170039.68381000002</v>
      </c>
      <c r="E4" s="7">
        <v>-107573.98063000001</v>
      </c>
      <c r="G4" s="18"/>
    </row>
    <row r="5" spans="1:7" x14ac:dyDescent="0.25">
      <c r="A5" s="5" t="s">
        <v>14</v>
      </c>
      <c r="B5" s="6">
        <v>191249.54016</v>
      </c>
      <c r="C5" s="7">
        <v>29939.06192</v>
      </c>
      <c r="D5" s="7">
        <v>221188.60208000001</v>
      </c>
      <c r="E5" s="7">
        <v>-161310.47824</v>
      </c>
      <c r="G5" s="18"/>
    </row>
    <row r="6" spans="1:7" x14ac:dyDescent="0.25">
      <c r="A6" s="5" t="s">
        <v>15</v>
      </c>
      <c r="B6" s="6">
        <v>205152.43986000001</v>
      </c>
      <c r="C6" s="7">
        <v>27418.989020000001</v>
      </c>
      <c r="D6" s="7">
        <v>232571.42888000002</v>
      </c>
      <c r="E6" s="7">
        <v>-177733.45084</v>
      </c>
      <c r="G6" s="18"/>
    </row>
    <row r="7" spans="1:7" x14ac:dyDescent="0.25">
      <c r="A7" s="35" t="s">
        <v>1</v>
      </c>
      <c r="B7" s="6">
        <v>151433.72205000001</v>
      </c>
      <c r="C7" s="7">
        <v>25693.27735</v>
      </c>
      <c r="D7" s="7">
        <v>177126.9994</v>
      </c>
      <c r="E7" s="7">
        <v>-125740.44470000001</v>
      </c>
      <c r="G7" s="18"/>
    </row>
    <row r="8" spans="1:7" x14ac:dyDescent="0.25">
      <c r="A8" s="35" t="s">
        <v>16</v>
      </c>
      <c r="B8" s="6">
        <v>160530.86674999999</v>
      </c>
      <c r="C8" s="7">
        <v>18792.024559999998</v>
      </c>
      <c r="D8" s="7">
        <v>179322.89130999998</v>
      </c>
      <c r="E8" s="7">
        <v>-141738.84219</v>
      </c>
      <c r="G8" s="18"/>
    </row>
    <row r="9" spans="1:7" x14ac:dyDescent="0.25">
      <c r="A9" s="35" t="s">
        <v>17</v>
      </c>
      <c r="B9" s="6">
        <v>192535.71618000002</v>
      </c>
      <c r="C9" s="7">
        <v>34786.394220000002</v>
      </c>
      <c r="D9" s="7">
        <v>227322.11040000001</v>
      </c>
      <c r="E9" s="7">
        <v>-157749.32196000003</v>
      </c>
      <c r="G9" s="18"/>
    </row>
    <row r="10" spans="1:7" x14ac:dyDescent="0.25">
      <c r="A10" s="35" t="s">
        <v>18</v>
      </c>
      <c r="B10" s="6">
        <v>180507.42097000001</v>
      </c>
      <c r="C10" s="7">
        <v>32112.844430000001</v>
      </c>
      <c r="D10" s="7">
        <v>212620.2654</v>
      </c>
      <c r="E10" s="7">
        <v>-148394.57654000001</v>
      </c>
      <c r="G10" s="18"/>
    </row>
    <row r="11" spans="1:7" x14ac:dyDescent="0.25">
      <c r="A11" s="35" t="s">
        <v>19</v>
      </c>
      <c r="B11" s="6">
        <v>164878.30093</v>
      </c>
      <c r="C11" s="7">
        <v>30739.49684</v>
      </c>
      <c r="D11" s="7">
        <v>195617.79777</v>
      </c>
      <c r="E11" s="7">
        <v>-134138.80408999999</v>
      </c>
      <c r="G11" s="18"/>
    </row>
    <row r="12" spans="1:7" x14ac:dyDescent="0.25">
      <c r="A12" s="35" t="s">
        <v>20</v>
      </c>
      <c r="B12" s="6">
        <v>179620.05753999998</v>
      </c>
      <c r="C12" s="7">
        <v>23838.380530000002</v>
      </c>
      <c r="D12" s="7">
        <v>203458.43806999997</v>
      </c>
      <c r="E12" s="7">
        <v>-155781.67700999998</v>
      </c>
      <c r="G12" s="18"/>
    </row>
    <row r="13" spans="1:7" x14ac:dyDescent="0.25">
      <c r="A13" s="35" t="s">
        <v>21</v>
      </c>
      <c r="B13" s="6">
        <v>186945.14262999999</v>
      </c>
      <c r="C13" s="7">
        <v>32064.41764</v>
      </c>
      <c r="D13" s="7">
        <v>219009.56026999999</v>
      </c>
      <c r="E13" s="7">
        <v>-154880.72498999999</v>
      </c>
      <c r="G13" s="18"/>
    </row>
    <row r="14" spans="1:7" x14ac:dyDescent="0.25">
      <c r="A14" s="35" t="s">
        <v>22</v>
      </c>
      <c r="B14" s="6">
        <v>172008.31988999998</v>
      </c>
      <c r="C14" s="7">
        <v>37892.822100000005</v>
      </c>
      <c r="D14" s="7">
        <v>209901.14198999997</v>
      </c>
      <c r="E14" s="7">
        <v>-134115.49778999999</v>
      </c>
      <c r="G14" s="18"/>
    </row>
    <row r="15" spans="1:7" x14ac:dyDescent="0.25">
      <c r="A15" s="35" t="s">
        <v>23</v>
      </c>
      <c r="B15" s="6">
        <v>181501.78909000001</v>
      </c>
      <c r="C15" s="7">
        <v>41617.527130000002</v>
      </c>
      <c r="D15" s="7">
        <v>223119.31622000001</v>
      </c>
      <c r="E15" s="7">
        <v>-139884.26196</v>
      </c>
      <c r="G15" s="18"/>
    </row>
    <row r="16" spans="1:7" x14ac:dyDescent="0.25">
      <c r="A16" s="4">
        <v>2021</v>
      </c>
      <c r="B16" s="36"/>
      <c r="C16" s="36"/>
      <c r="D16" s="7"/>
      <c r="E16" s="7"/>
    </row>
    <row r="17" spans="1:8" x14ac:dyDescent="0.25">
      <c r="A17" s="5" t="s">
        <v>13</v>
      </c>
      <c r="B17" s="6">
        <v>103740.49645999999</v>
      </c>
      <c r="C17" s="6">
        <v>25318.068309999999</v>
      </c>
      <c r="D17" s="6">
        <f>+C17+B17</f>
        <v>129058.56477</v>
      </c>
      <c r="E17" s="6">
        <v>-78422.428149999992</v>
      </c>
      <c r="G17" s="18"/>
      <c r="H17" s="18"/>
    </row>
    <row r="18" spans="1:8" s="9" customFormat="1" x14ac:dyDescent="0.25">
      <c r="A18" s="5" t="s">
        <v>14</v>
      </c>
      <c r="B18" s="6">
        <v>149190.10962999999</v>
      </c>
      <c r="C18" s="6">
        <v>34901.257290000001</v>
      </c>
      <c r="D18" s="6">
        <f t="shared" ref="D18:D27" si="0">+C18+B18</f>
        <v>184091.36692</v>
      </c>
      <c r="E18" s="6">
        <v>-114288.85233999998</v>
      </c>
      <c r="G18" s="18"/>
      <c r="H18" s="18"/>
    </row>
    <row r="19" spans="1:8" s="9" customFormat="1" x14ac:dyDescent="0.25">
      <c r="A19" s="5" t="s">
        <v>15</v>
      </c>
      <c r="B19" s="6">
        <v>185513.75055000003</v>
      </c>
      <c r="C19" s="6">
        <v>34194.600469999998</v>
      </c>
      <c r="D19" s="6">
        <f t="shared" si="0"/>
        <v>219708.35102000003</v>
      </c>
      <c r="E19" s="6">
        <v>-151319.15008000002</v>
      </c>
      <c r="G19" s="18"/>
      <c r="H19" s="18"/>
    </row>
    <row r="20" spans="1:8" x14ac:dyDescent="0.25">
      <c r="A20" s="5" t="s">
        <v>1</v>
      </c>
      <c r="B20" s="6">
        <v>200882.40880999999</v>
      </c>
      <c r="C20" s="6">
        <v>41380.198049999999</v>
      </c>
      <c r="D20" s="6">
        <f t="shared" si="0"/>
        <v>242262.60686</v>
      </c>
      <c r="E20" s="6">
        <v>-159502.21075999999</v>
      </c>
      <c r="G20" s="18"/>
      <c r="H20" s="18"/>
    </row>
    <row r="21" spans="1:8" s="9" customFormat="1" x14ac:dyDescent="0.25">
      <c r="A21" s="5" t="s">
        <v>16</v>
      </c>
      <c r="B21" s="6">
        <v>206002.16724000001</v>
      </c>
      <c r="C21" s="6">
        <v>30809.818319999998</v>
      </c>
      <c r="D21" s="6">
        <f t="shared" si="0"/>
        <v>236811.98556</v>
      </c>
      <c r="E21" s="6">
        <v>-175192.34892000002</v>
      </c>
      <c r="G21" s="18"/>
      <c r="H21" s="18"/>
    </row>
    <row r="22" spans="1:8" s="9" customFormat="1" x14ac:dyDescent="0.25">
      <c r="A22" s="5" t="s">
        <v>17</v>
      </c>
      <c r="B22" s="6">
        <v>242277.06549000001</v>
      </c>
      <c r="C22" s="6">
        <v>35928.117279999999</v>
      </c>
      <c r="D22" s="6">
        <f t="shared" si="0"/>
        <v>278205.18277000001</v>
      </c>
      <c r="E22" s="6">
        <v>-206348.94821</v>
      </c>
      <c r="G22" s="18"/>
      <c r="H22" s="18"/>
    </row>
    <row r="23" spans="1:8" s="9" customFormat="1" x14ac:dyDescent="0.25">
      <c r="A23" s="5" t="s">
        <v>18</v>
      </c>
      <c r="B23" s="6">
        <v>268152.65031</v>
      </c>
      <c r="C23" s="6">
        <v>32619.533920000002</v>
      </c>
      <c r="D23" s="6">
        <f t="shared" si="0"/>
        <v>300772.18423000001</v>
      </c>
      <c r="E23" s="6">
        <v>-235533.11638999998</v>
      </c>
      <c r="G23" s="18"/>
      <c r="H23" s="18"/>
    </row>
    <row r="24" spans="1:8" s="9" customFormat="1" x14ac:dyDescent="0.25">
      <c r="A24" s="5" t="s">
        <v>19</v>
      </c>
      <c r="B24" s="6">
        <v>240567.84823</v>
      </c>
      <c r="C24" s="6">
        <v>31085.310980000002</v>
      </c>
      <c r="D24" s="6">
        <f t="shared" si="0"/>
        <v>271653.15921000001</v>
      </c>
      <c r="E24" s="6">
        <v>-209482.53724999999</v>
      </c>
      <c r="G24" s="18"/>
      <c r="H24" s="18"/>
    </row>
    <row r="25" spans="1:8" s="9" customFormat="1" x14ac:dyDescent="0.25">
      <c r="A25" s="5" t="s">
        <v>20</v>
      </c>
      <c r="B25" s="6">
        <v>232765.44933999999</v>
      </c>
      <c r="C25" s="6">
        <v>35872.978539999996</v>
      </c>
      <c r="D25" s="6">
        <f t="shared" si="0"/>
        <v>268638.42787999997</v>
      </c>
      <c r="E25" s="6">
        <v>-196892.47080000001</v>
      </c>
      <c r="G25" s="18"/>
      <c r="H25" s="18"/>
    </row>
    <row r="26" spans="1:8" s="9" customFormat="1" x14ac:dyDescent="0.25">
      <c r="A26" s="5" t="s">
        <v>21</v>
      </c>
      <c r="B26" s="6">
        <v>212804.25334999998</v>
      </c>
      <c r="C26" s="6">
        <v>37317.177360000001</v>
      </c>
      <c r="D26" s="6">
        <f t="shared" si="0"/>
        <v>250121.43070999999</v>
      </c>
      <c r="E26" s="6">
        <v>-175487.07599000001</v>
      </c>
      <c r="G26" s="18"/>
      <c r="H26" s="18"/>
    </row>
    <row r="27" spans="1:8" s="9" customFormat="1" x14ac:dyDescent="0.25">
      <c r="A27" s="5" t="s">
        <v>22</v>
      </c>
      <c r="B27" s="6">
        <v>226178.02147000001</v>
      </c>
      <c r="C27" s="6">
        <v>39046.99267</v>
      </c>
      <c r="D27" s="6">
        <f t="shared" si="0"/>
        <v>265225.01413999998</v>
      </c>
      <c r="E27" s="6">
        <v>-187131.0288</v>
      </c>
      <c r="G27" s="18"/>
      <c r="H27" s="18"/>
    </row>
    <row r="28" spans="1:8" s="9" customFormat="1" x14ac:dyDescent="0.25">
      <c r="A28" s="55"/>
      <c r="B28" s="56"/>
      <c r="C28" s="56"/>
      <c r="D28" s="56"/>
      <c r="E28" s="56"/>
    </row>
    <row r="29" spans="1:8" x14ac:dyDescent="0.25">
      <c r="A29" s="8" t="s">
        <v>26</v>
      </c>
      <c r="B29" s="31"/>
      <c r="C29" s="31"/>
      <c r="G29" s="31"/>
    </row>
    <row r="30" spans="1:8" x14ac:dyDescent="0.25">
      <c r="G30" s="31"/>
    </row>
    <row r="31" spans="1:8" x14ac:dyDescent="0.25">
      <c r="B31" s="31"/>
      <c r="C31" s="31"/>
      <c r="D31" s="31"/>
    </row>
    <row r="33" spans="4:4" x14ac:dyDescent="0.25">
      <c r="D33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I32" sqref="I32"/>
    </sheetView>
  </sheetViews>
  <sheetFormatPr defaultRowHeight="15" x14ac:dyDescent="0.25"/>
  <cols>
    <col min="1" max="1" width="17.140625" customWidth="1"/>
    <col min="2" max="2" width="11.85546875" customWidth="1"/>
    <col min="3" max="3" width="12.140625" customWidth="1"/>
    <col min="5" max="5" width="12" customWidth="1"/>
    <col min="7" max="7" width="12.42578125" customWidth="1"/>
    <col min="8" max="8" width="9.28515625" customWidth="1"/>
    <col min="9" max="9" width="11.5703125" customWidth="1"/>
    <col min="10" max="10" width="16.7109375" customWidth="1"/>
    <col min="11" max="11" width="14" customWidth="1"/>
  </cols>
  <sheetData>
    <row r="1" spans="1:14" s="9" customFormat="1" ht="21.75" customHeight="1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4" x14ac:dyDescent="0.25">
      <c r="A2" s="10" t="s">
        <v>2</v>
      </c>
      <c r="B2" s="71" t="s">
        <v>10</v>
      </c>
      <c r="C2" s="72"/>
      <c r="D2" s="72"/>
      <c r="E2" s="73"/>
      <c r="F2" s="71" t="s">
        <v>11</v>
      </c>
      <c r="G2" s="72"/>
      <c r="H2" s="72"/>
      <c r="I2" s="73"/>
      <c r="J2" s="74" t="s">
        <v>12</v>
      </c>
      <c r="K2" s="75"/>
    </row>
    <row r="3" spans="1:14" x14ac:dyDescent="0.25">
      <c r="A3" s="11" t="s">
        <v>3</v>
      </c>
      <c r="B3" s="76" t="s">
        <v>180</v>
      </c>
      <c r="C3" s="77"/>
      <c r="D3" s="76" t="s">
        <v>181</v>
      </c>
      <c r="E3" s="77"/>
      <c r="F3" s="76" t="s">
        <v>180</v>
      </c>
      <c r="G3" s="77"/>
      <c r="H3" s="76" t="s">
        <v>181</v>
      </c>
      <c r="I3" s="77"/>
      <c r="J3" s="12" t="s">
        <v>180</v>
      </c>
      <c r="K3" s="12" t="s">
        <v>181</v>
      </c>
    </row>
    <row r="4" spans="1:14" x14ac:dyDescent="0.25">
      <c r="A4" s="13"/>
      <c r="B4" s="14" t="s">
        <v>4</v>
      </c>
      <c r="C4" s="28" t="s">
        <v>28</v>
      </c>
      <c r="D4" s="14" t="s">
        <v>4</v>
      </c>
      <c r="E4" s="28" t="s">
        <v>28</v>
      </c>
      <c r="F4" s="14" t="s">
        <v>4</v>
      </c>
      <c r="G4" s="28" t="s">
        <v>28</v>
      </c>
      <c r="H4" s="15" t="s">
        <v>4</v>
      </c>
      <c r="I4" s="28" t="s">
        <v>28</v>
      </c>
      <c r="J4" s="28" t="s">
        <v>28</v>
      </c>
      <c r="K4" s="28" t="s">
        <v>28</v>
      </c>
    </row>
    <row r="5" spans="1:14" x14ac:dyDescent="0.25">
      <c r="A5" s="16" t="s">
        <v>29</v>
      </c>
      <c r="B5" s="48">
        <v>100</v>
      </c>
      <c r="C5" s="59">
        <v>1923668.3591800001</v>
      </c>
      <c r="D5" s="48">
        <v>100</v>
      </c>
      <c r="E5" s="59">
        <v>2268074.2208799999</v>
      </c>
      <c r="F5" s="48">
        <v>100</v>
      </c>
      <c r="G5" s="59">
        <v>324510.56020000001</v>
      </c>
      <c r="H5" s="48">
        <v>100</v>
      </c>
      <c r="I5" s="59">
        <v>378474.05319000001</v>
      </c>
      <c r="J5" s="47">
        <v>-1599157.7989800002</v>
      </c>
      <c r="K5" s="47">
        <v>-1889600.16769</v>
      </c>
      <c r="M5" s="49"/>
      <c r="N5" s="49"/>
    </row>
    <row r="6" spans="1:14" x14ac:dyDescent="0.25">
      <c r="A6" s="16" t="s">
        <v>30</v>
      </c>
      <c r="B6" s="48">
        <v>81.786722342340283</v>
      </c>
      <c r="C6" s="59">
        <v>1573305.2997099999</v>
      </c>
      <c r="D6" s="48">
        <v>82.737887094008173</v>
      </c>
      <c r="E6" s="59">
        <v>1876556.68808</v>
      </c>
      <c r="F6" s="48">
        <v>91.093184147170319</v>
      </c>
      <c r="G6" s="59">
        <v>295607.00218000001</v>
      </c>
      <c r="H6" s="48">
        <v>94.267235553633128</v>
      </c>
      <c r="I6" s="59">
        <v>356777.02723000001</v>
      </c>
      <c r="J6" s="47">
        <v>-1277698.2975299999</v>
      </c>
      <c r="K6" s="47">
        <v>-1519779.6608500001</v>
      </c>
      <c r="M6" s="49"/>
      <c r="N6" s="49"/>
    </row>
    <row r="7" spans="1:14" ht="15.75" customHeight="1" x14ac:dyDescent="0.25">
      <c r="A7" s="16" t="s">
        <v>174</v>
      </c>
      <c r="B7" s="48">
        <v>44.17911377157904</v>
      </c>
      <c r="C7" s="60">
        <v>849859.63298999995</v>
      </c>
      <c r="D7" s="48">
        <v>45.692744254105747</v>
      </c>
      <c r="E7" s="60">
        <v>1036345.35324</v>
      </c>
      <c r="F7" s="48">
        <v>38.462415744829741</v>
      </c>
      <c r="G7" s="60">
        <v>124814.6008</v>
      </c>
      <c r="H7" s="48">
        <v>33.271427765956858</v>
      </c>
      <c r="I7" s="60">
        <v>125923.72121999999</v>
      </c>
      <c r="J7" s="47">
        <v>-725045.03218999994</v>
      </c>
      <c r="K7" s="47">
        <v>-910421.63202000002</v>
      </c>
      <c r="M7" s="49"/>
      <c r="N7" s="49"/>
    </row>
    <row r="8" spans="1:14" x14ac:dyDescent="0.25">
      <c r="A8" s="16" t="s">
        <v>8</v>
      </c>
      <c r="B8" s="48">
        <v>28.801738791720531</v>
      </c>
      <c r="C8" s="59">
        <v>554049.93602999998</v>
      </c>
      <c r="D8" s="48">
        <v>28.628267037842853</v>
      </c>
      <c r="E8" s="59">
        <v>649310.34457000007</v>
      </c>
      <c r="F8" s="48">
        <v>44.530683618104334</v>
      </c>
      <c r="G8" s="59">
        <v>144506.77087000001</v>
      </c>
      <c r="H8" s="48">
        <v>44.339772778493334</v>
      </c>
      <c r="I8" s="59">
        <v>167814.53521</v>
      </c>
      <c r="J8" s="47">
        <v>-409543.16515999998</v>
      </c>
      <c r="K8" s="47">
        <v>-481495.80936000007</v>
      </c>
      <c r="M8" s="49"/>
      <c r="N8" s="49"/>
    </row>
    <row r="9" spans="1:14" x14ac:dyDescent="0.25">
      <c r="A9" s="16" t="s">
        <v>31</v>
      </c>
      <c r="B9" s="48">
        <v>0.36111166339301409</v>
      </c>
      <c r="C9" s="59">
        <v>6946.5908099999997</v>
      </c>
      <c r="D9" s="48">
        <v>0.38368577888176719</v>
      </c>
      <c r="E9" s="59">
        <v>8702.2782399999996</v>
      </c>
      <c r="F9" s="48">
        <v>0.96883853581292478</v>
      </c>
      <c r="G9" s="59">
        <v>3143.9833599999997</v>
      </c>
      <c r="H9" s="48">
        <v>1.5202776521938937</v>
      </c>
      <c r="I9" s="59">
        <v>5753.8564500000002</v>
      </c>
      <c r="J9" s="47">
        <v>-3802.60745</v>
      </c>
      <c r="K9" s="47">
        <v>-2948.4217899999994</v>
      </c>
      <c r="M9" s="49"/>
      <c r="N9" s="49"/>
    </row>
    <row r="10" spans="1:14" x14ac:dyDescent="0.25">
      <c r="A10" s="16" t="s">
        <v>32</v>
      </c>
      <c r="B10" s="48">
        <v>15.028193084343869</v>
      </c>
      <c r="C10" s="59">
        <v>289092.59531999996</v>
      </c>
      <c r="D10" s="48">
        <v>14.224591326417158</v>
      </c>
      <c r="E10" s="59">
        <v>322624.28889999999</v>
      </c>
      <c r="F10" s="48">
        <v>7.1681530627735786</v>
      </c>
      <c r="G10" s="59">
        <v>23261.413659999998</v>
      </c>
      <c r="H10" s="48">
        <v>3.0208338044934395</v>
      </c>
      <c r="I10" s="59">
        <v>11433.07214</v>
      </c>
      <c r="J10" s="47">
        <v>-265831.18165999994</v>
      </c>
      <c r="K10" s="47">
        <v>-311191.21675999998</v>
      </c>
      <c r="M10" s="49"/>
      <c r="N10" s="49"/>
    </row>
    <row r="11" spans="1:14" x14ac:dyDescent="0.25">
      <c r="A11" s="16" t="s">
        <v>33</v>
      </c>
      <c r="B11" s="48">
        <v>2.7857644756834938</v>
      </c>
      <c r="C11" s="59">
        <v>53588.869780000001</v>
      </c>
      <c r="D11" s="48">
        <v>2.6095703714244314</v>
      </c>
      <c r="E11" s="59">
        <v>59186.992869999995</v>
      </c>
      <c r="F11" s="48">
        <v>0.74752222192860396</v>
      </c>
      <c r="G11" s="59">
        <v>2425.7885499999998</v>
      </c>
      <c r="H11" s="48">
        <v>1.1602808734144494</v>
      </c>
      <c r="I11" s="59">
        <v>4391.3620499999997</v>
      </c>
      <c r="J11" s="47">
        <v>-51163.081230000003</v>
      </c>
      <c r="K11" s="47">
        <v>-54795.630819999991</v>
      </c>
      <c r="M11" s="49"/>
      <c r="N11" s="49"/>
    </row>
    <row r="12" spans="1:14" x14ac:dyDescent="0.25">
      <c r="A12" s="16" t="s">
        <v>34</v>
      </c>
      <c r="B12" s="48">
        <v>3.8208434239325392E-2</v>
      </c>
      <c r="C12" s="59">
        <v>735.00356000000011</v>
      </c>
      <c r="D12" s="48">
        <v>4.4265429268468305E-2</v>
      </c>
      <c r="E12" s="59">
        <v>1003.97279</v>
      </c>
      <c r="F12" s="48">
        <v>2.2302032314571191E-2</v>
      </c>
      <c r="G12" s="59">
        <v>72.372450000000001</v>
      </c>
      <c r="H12" s="48">
        <v>3.1372116265099149E-2</v>
      </c>
      <c r="I12" s="59">
        <v>118.73532</v>
      </c>
      <c r="J12" s="47">
        <v>-662.63111000000015</v>
      </c>
      <c r="K12" s="47">
        <v>-885.23747000000003</v>
      </c>
      <c r="M12" s="49"/>
      <c r="N12" s="49"/>
    </row>
    <row r="13" spans="1:14" x14ac:dyDescent="0.25">
      <c r="A13" s="16" t="s">
        <v>35</v>
      </c>
      <c r="B13" s="48">
        <v>1.5361947047149433</v>
      </c>
      <c r="C13" s="59">
        <v>29551.29147</v>
      </c>
      <c r="D13" s="48">
        <v>1.2035151397915482</v>
      </c>
      <c r="E13" s="59">
        <v>27296.61663</v>
      </c>
      <c r="F13" s="48">
        <v>0.52557822122917774</v>
      </c>
      <c r="G13" s="59">
        <v>1705.55683</v>
      </c>
      <c r="H13" s="48">
        <v>0.72003058255408126</v>
      </c>
      <c r="I13" s="59">
        <v>2725.1289300000003</v>
      </c>
      <c r="J13" s="47">
        <v>-27845.734639999999</v>
      </c>
      <c r="K13" s="47">
        <v>-24571.487700000001</v>
      </c>
      <c r="M13" s="49"/>
      <c r="N13" s="49"/>
    </row>
    <row r="14" spans="1:14" x14ac:dyDescent="0.25">
      <c r="A14" s="16" t="s">
        <v>36</v>
      </c>
      <c r="B14" s="48">
        <v>10.325101545812492</v>
      </c>
      <c r="C14" s="59">
        <v>198620.71149000002</v>
      </c>
      <c r="D14" s="48">
        <v>9.7080105638945753</v>
      </c>
      <c r="E14" s="59">
        <v>220184.88496</v>
      </c>
      <c r="F14" s="48">
        <v>6.0506962817785048</v>
      </c>
      <c r="G14" s="59">
        <v>19635.148399999998</v>
      </c>
      <c r="H14" s="48">
        <v>0.92216977110657505</v>
      </c>
      <c r="I14" s="59">
        <v>3490.1733100000001</v>
      </c>
      <c r="J14" s="47">
        <v>-178985.56309000001</v>
      </c>
      <c r="K14" s="47">
        <v>-216694.71164999998</v>
      </c>
      <c r="M14" s="49"/>
      <c r="N14" s="49"/>
    </row>
    <row r="15" spans="1:14" x14ac:dyDescent="0.25">
      <c r="A15" s="16" t="s">
        <v>37</v>
      </c>
      <c r="B15" s="48">
        <v>0.39976903520303814</v>
      </c>
      <c r="C15" s="59">
        <v>7690.2304400000003</v>
      </c>
      <c r="D15" s="48">
        <v>0.42182912322366167</v>
      </c>
      <c r="E15" s="59">
        <v>9567.3976000000002</v>
      </c>
      <c r="F15" s="48">
        <v>0.37354323053552202</v>
      </c>
      <c r="G15" s="59">
        <v>1212.18723</v>
      </c>
      <c r="H15" s="48">
        <v>0.60284412914683905</v>
      </c>
      <c r="I15" s="59">
        <v>2281.6086099999998</v>
      </c>
      <c r="J15" s="47">
        <v>-6478.0432099999998</v>
      </c>
      <c r="K15" s="47">
        <v>-7285.7889900000009</v>
      </c>
      <c r="M15" s="49"/>
      <c r="N15" s="49"/>
    </row>
    <row r="16" spans="1:14" x14ac:dyDescent="0.25">
      <c r="A16" s="16" t="s">
        <v>38</v>
      </c>
      <c r="B16" s="48">
        <v>1.8876790464796629</v>
      </c>
      <c r="C16" s="59">
        <v>36312.684540000002</v>
      </c>
      <c r="D16" s="48">
        <v>1.9423824262200307</v>
      </c>
      <c r="E16" s="59">
        <v>44054.675080000001</v>
      </c>
      <c r="F16" s="48">
        <v>2.1552142357677271</v>
      </c>
      <c r="G16" s="59">
        <v>6993.89779</v>
      </c>
      <c r="H16" s="48">
        <v>8.380703317084901</v>
      </c>
      <c r="I16" s="59">
        <v>31718.787530000001</v>
      </c>
      <c r="J16" s="47">
        <v>-29318.786750000003</v>
      </c>
      <c r="K16" s="47">
        <v>-12335.887549999999</v>
      </c>
      <c r="M16" s="49"/>
      <c r="N16" s="49"/>
    </row>
    <row r="17" spans="1:14" x14ac:dyDescent="0.25">
      <c r="A17" s="16" t="s">
        <v>5</v>
      </c>
      <c r="B17" s="48">
        <v>0.80375466104722881</v>
      </c>
      <c r="C17" s="59">
        <v>15461.5741</v>
      </c>
      <c r="D17" s="48">
        <v>0.64206601512140193</v>
      </c>
      <c r="E17" s="59">
        <v>14562.53377</v>
      </c>
      <c r="F17" s="48">
        <v>0.10194939412637331</v>
      </c>
      <c r="G17" s="59">
        <v>330.83654999999999</v>
      </c>
      <c r="H17" s="48">
        <v>3.5365119186335933E-2</v>
      </c>
      <c r="I17" s="59">
        <v>133.84779999999998</v>
      </c>
      <c r="J17" s="47">
        <v>-15130.73755</v>
      </c>
      <c r="K17" s="47">
        <v>-14428.68597</v>
      </c>
      <c r="M17" s="49"/>
      <c r="N17" s="49"/>
    </row>
    <row r="18" spans="1:14" x14ac:dyDescent="0.25">
      <c r="A18" s="16" t="s">
        <v>39</v>
      </c>
      <c r="B18" s="48">
        <v>5.1638183232552262</v>
      </c>
      <c r="C18" s="59">
        <v>99334.73921</v>
      </c>
      <c r="D18" s="48">
        <v>4.4176699852937134</v>
      </c>
      <c r="E18" s="59">
        <v>100196.03409999999</v>
      </c>
      <c r="F18" s="48">
        <v>3.8063801197678249</v>
      </c>
      <c r="G18" s="59">
        <v>12352.105449999999</v>
      </c>
      <c r="H18" s="48">
        <v>5.3586565285146648</v>
      </c>
      <c r="I18" s="59">
        <v>20281.12456</v>
      </c>
      <c r="J18" s="47">
        <v>-86982.633759999997</v>
      </c>
      <c r="K18" s="47">
        <v>-79914.909539999993</v>
      </c>
      <c r="M18" s="49"/>
      <c r="N18" s="49"/>
    </row>
    <row r="19" spans="1:14" x14ac:dyDescent="0.25">
      <c r="A19" s="16" t="s">
        <v>6</v>
      </c>
      <c r="B19" s="48">
        <v>0.40028584102107617</v>
      </c>
      <c r="C19" s="59">
        <v>7700.1720700000005</v>
      </c>
      <c r="D19" s="48">
        <v>0.49678605736404358</v>
      </c>
      <c r="E19" s="59">
        <v>11267.476500000001</v>
      </c>
      <c r="F19" s="48">
        <v>3.4094545315200503E-3</v>
      </c>
      <c r="G19" s="59">
        <v>11.06404</v>
      </c>
      <c r="H19" s="48">
        <v>3.9337280520326491E-3</v>
      </c>
      <c r="I19" s="59">
        <v>14.88814</v>
      </c>
      <c r="J19" s="47">
        <v>-7689.1080300000003</v>
      </c>
      <c r="K19" s="47">
        <v>-11252.588360000002</v>
      </c>
      <c r="M19" s="49"/>
      <c r="N19" s="49"/>
    </row>
    <row r="20" spans="1:14" x14ac:dyDescent="0.25">
      <c r="A20" s="16" t="s">
        <v>69</v>
      </c>
      <c r="B20" s="48">
        <v>0.89167707979101707</v>
      </c>
      <c r="C20" s="59">
        <v>17152.90985</v>
      </c>
      <c r="D20" s="48">
        <v>0.90126695201662543</v>
      </c>
      <c r="E20" s="59">
        <v>20441.403399999999</v>
      </c>
      <c r="F20" s="48">
        <v>0.98159548275926944</v>
      </c>
      <c r="G20" s="59">
        <v>3185.3809999999999</v>
      </c>
      <c r="H20" s="48">
        <v>0.34076306925921557</v>
      </c>
      <c r="I20" s="59">
        <v>1289.6998000000001</v>
      </c>
      <c r="J20" s="47">
        <v>-13967.528850000001</v>
      </c>
      <c r="K20" s="47">
        <v>-19151.703600000001</v>
      </c>
      <c r="M20" s="49"/>
      <c r="N20" s="49"/>
    </row>
    <row r="21" spans="1:14" s="9" customFormat="1" x14ac:dyDescent="0.25">
      <c r="B21" s="67"/>
      <c r="C21" s="68"/>
      <c r="D21" s="67"/>
      <c r="E21" s="68"/>
      <c r="F21" s="67"/>
      <c r="G21" s="68"/>
      <c r="H21" s="67"/>
      <c r="I21" s="68"/>
      <c r="J21" s="69"/>
      <c r="K21" s="69"/>
      <c r="M21" s="49"/>
      <c r="N21" s="49"/>
    </row>
    <row r="22" spans="1:14" x14ac:dyDescent="0.25">
      <c r="A22" s="8" t="s">
        <v>26</v>
      </c>
      <c r="B22" s="17"/>
      <c r="C22" s="9"/>
      <c r="D22" s="9"/>
      <c r="E22" s="9"/>
      <c r="F22" s="9"/>
      <c r="G22" s="9"/>
      <c r="H22" s="9"/>
      <c r="I22" s="9"/>
      <c r="J22" s="9"/>
      <c r="K22" s="9"/>
    </row>
    <row r="23" spans="1:14" x14ac:dyDescent="0.2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18"/>
    </row>
    <row r="25" spans="1:14" x14ac:dyDescent="0.25">
      <c r="B25" s="9"/>
      <c r="E25" s="9"/>
      <c r="G25" s="9"/>
      <c r="I25" s="9"/>
    </row>
    <row r="26" spans="1:14" x14ac:dyDescent="0.25">
      <c r="B26" s="9"/>
      <c r="E26" s="9"/>
      <c r="G26" s="9"/>
      <c r="H26" s="9"/>
      <c r="I26" s="9"/>
    </row>
    <row r="27" spans="1:14" x14ac:dyDescent="0.25">
      <c r="B27" s="9"/>
      <c r="E27" s="9"/>
      <c r="G27" s="9"/>
      <c r="H27" s="9"/>
      <c r="I27" s="9"/>
    </row>
    <row r="28" spans="1:14" x14ac:dyDescent="0.25">
      <c r="B28" s="9"/>
      <c r="E28" s="9"/>
      <c r="G28" s="9"/>
      <c r="H28" s="9"/>
      <c r="I28" s="9"/>
    </row>
    <row r="29" spans="1:14" x14ac:dyDescent="0.25">
      <c r="B29" s="9"/>
      <c r="E29" s="9"/>
      <c r="G29" s="9"/>
      <c r="H29" s="9"/>
      <c r="I29" s="9"/>
    </row>
    <row r="30" spans="1:14" x14ac:dyDescent="0.25">
      <c r="B30" s="9"/>
      <c r="E30" s="9"/>
      <c r="G30" s="9"/>
      <c r="H30" s="9"/>
      <c r="I30" s="9"/>
    </row>
    <row r="31" spans="1:14" x14ac:dyDescent="0.25">
      <c r="B31" s="9"/>
      <c r="E31" s="9"/>
      <c r="G31" s="9"/>
      <c r="H31" s="9"/>
      <c r="I31" s="9"/>
    </row>
    <row r="32" spans="1:14" x14ac:dyDescent="0.25">
      <c r="B32" s="9"/>
      <c r="E32" s="9"/>
      <c r="G32" s="9"/>
      <c r="H32" s="9"/>
      <c r="I32" s="9"/>
    </row>
    <row r="33" spans="2:9" x14ac:dyDescent="0.25">
      <c r="B33" s="9"/>
      <c r="E33" s="9"/>
      <c r="G33" s="9"/>
      <c r="H33" s="9"/>
      <c r="I33" s="9"/>
    </row>
    <row r="34" spans="2:9" x14ac:dyDescent="0.25">
      <c r="B34" s="9"/>
      <c r="E34" s="9"/>
      <c r="G34" s="9"/>
      <c r="H34" s="9"/>
      <c r="I34" s="9"/>
    </row>
    <row r="35" spans="2:9" x14ac:dyDescent="0.25">
      <c r="B35" s="9"/>
      <c r="E35" s="9"/>
      <c r="G35" s="9"/>
      <c r="H35" s="9"/>
      <c r="I35" s="9"/>
    </row>
    <row r="36" spans="2:9" x14ac:dyDescent="0.25">
      <c r="B36" s="9"/>
      <c r="E36" s="9"/>
      <c r="G36" s="9"/>
      <c r="H36" s="9"/>
      <c r="I36" s="9"/>
    </row>
    <row r="37" spans="2:9" x14ac:dyDescent="0.25">
      <c r="B37" s="9"/>
      <c r="G37" s="9"/>
      <c r="H37" s="9"/>
      <c r="I37" s="9"/>
    </row>
    <row r="38" spans="2:9" x14ac:dyDescent="0.25">
      <c r="G38" s="9"/>
      <c r="H38" s="9"/>
      <c r="I38" s="9"/>
    </row>
    <row r="39" spans="2:9" x14ac:dyDescent="0.25">
      <c r="G39" s="9"/>
      <c r="H39" s="9"/>
      <c r="I39" s="9"/>
    </row>
    <row r="40" spans="2:9" x14ac:dyDescent="0.25">
      <c r="H40" s="9"/>
      <c r="I40" s="9"/>
    </row>
    <row r="41" spans="2:9" x14ac:dyDescent="0.25">
      <c r="H41" s="9"/>
      <c r="I41" s="9"/>
    </row>
    <row r="42" spans="2:9" x14ac:dyDescent="0.25">
      <c r="H42" s="9"/>
      <c r="I42" s="9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N25" sqref="N25"/>
    </sheetView>
  </sheetViews>
  <sheetFormatPr defaultRowHeight="15" x14ac:dyDescent="0.25"/>
  <cols>
    <col min="1" max="1" width="35.28515625" customWidth="1"/>
    <col min="2" max="2" width="13.5703125" customWidth="1"/>
    <col min="3" max="3" width="15.7109375" customWidth="1"/>
    <col min="4" max="4" width="16" customWidth="1"/>
    <col min="5" max="5" width="14.85546875" customWidth="1"/>
    <col min="6" max="6" width="16.5703125" customWidth="1"/>
    <col min="7" max="7" width="15.5703125" customWidth="1"/>
  </cols>
  <sheetData>
    <row r="1" spans="1:7" s="21" customFormat="1" ht="21" customHeight="1" x14ac:dyDescent="0.2">
      <c r="A1" s="38" t="s">
        <v>40</v>
      </c>
      <c r="B1" s="38"/>
      <c r="C1" s="38"/>
      <c r="D1" s="38"/>
      <c r="E1" s="38"/>
      <c r="F1" s="38"/>
      <c r="G1" s="38"/>
    </row>
    <row r="2" spans="1:7" x14ac:dyDescent="0.25">
      <c r="A2" s="80" t="s">
        <v>41</v>
      </c>
      <c r="B2" s="83" t="s">
        <v>10</v>
      </c>
      <c r="C2" s="83"/>
      <c r="D2" s="83" t="s">
        <v>11</v>
      </c>
      <c r="E2" s="83"/>
      <c r="F2" s="83" t="s">
        <v>12</v>
      </c>
      <c r="G2" s="83"/>
    </row>
    <row r="3" spans="1:7" ht="15" customHeight="1" x14ac:dyDescent="0.25">
      <c r="A3" s="81"/>
      <c r="B3" s="78" t="s">
        <v>180</v>
      </c>
      <c r="C3" s="78" t="s">
        <v>182</v>
      </c>
      <c r="D3" s="78" t="s">
        <v>180</v>
      </c>
      <c r="E3" s="78" t="s">
        <v>182</v>
      </c>
      <c r="F3" s="78" t="s">
        <v>180</v>
      </c>
      <c r="G3" s="78" t="s">
        <v>182</v>
      </c>
    </row>
    <row r="4" spans="1:7" x14ac:dyDescent="0.25">
      <c r="A4" s="82"/>
      <c r="B4" s="79"/>
      <c r="C4" s="79"/>
      <c r="D4" s="79"/>
      <c r="E4" s="79"/>
      <c r="F4" s="79"/>
      <c r="G4" s="79"/>
    </row>
    <row r="5" spans="1:7" x14ac:dyDescent="0.25">
      <c r="A5" s="29" t="s">
        <v>42</v>
      </c>
      <c r="B5" s="50">
        <v>1923668.3591800001</v>
      </c>
      <c r="C5" s="50">
        <v>2268074.2208799999</v>
      </c>
      <c r="D5" s="61">
        <v>324510.56020000001</v>
      </c>
      <c r="E5" s="61">
        <v>378474.05319000001</v>
      </c>
      <c r="F5" s="46">
        <v>-1599157.7989800002</v>
      </c>
      <c r="G5" s="46">
        <v>-1889600.16769</v>
      </c>
    </row>
    <row r="6" spans="1:7" x14ac:dyDescent="0.25">
      <c r="A6" s="29" t="s">
        <v>176</v>
      </c>
      <c r="B6" s="50">
        <v>849859.63298999995</v>
      </c>
      <c r="C6" s="50">
        <v>1036345.35324</v>
      </c>
      <c r="D6" s="61">
        <v>124814.6008</v>
      </c>
      <c r="E6" s="61">
        <v>125923.72121999999</v>
      </c>
      <c r="F6" s="46">
        <v>-725045.03218999994</v>
      </c>
      <c r="G6" s="46">
        <v>-910421.63202000002</v>
      </c>
    </row>
    <row r="7" spans="1:7" x14ac:dyDescent="0.25">
      <c r="A7" s="30" t="s">
        <v>43</v>
      </c>
      <c r="B7" s="57">
        <v>38188.618560000003</v>
      </c>
      <c r="C7" s="57">
        <v>31871.920149999998</v>
      </c>
      <c r="D7" s="59">
        <v>10415.143300000002</v>
      </c>
      <c r="E7" s="59">
        <v>2093.75767</v>
      </c>
      <c r="F7" s="62">
        <v>-27773.475259999999</v>
      </c>
      <c r="G7" s="62">
        <v>-29778.162479999999</v>
      </c>
    </row>
    <row r="8" spans="1:7" x14ac:dyDescent="0.25">
      <c r="A8" s="30" t="s">
        <v>44</v>
      </c>
      <c r="B8" s="57">
        <v>16663.309219999999</v>
      </c>
      <c r="C8" s="57">
        <v>19768.030549999999</v>
      </c>
      <c r="D8" s="59">
        <v>393.99669</v>
      </c>
      <c r="E8" s="59">
        <v>432.22152</v>
      </c>
      <c r="F8" s="62">
        <v>-16269.312529999999</v>
      </c>
      <c r="G8" s="62">
        <v>-19335.80903</v>
      </c>
    </row>
    <row r="9" spans="1:7" x14ac:dyDescent="0.25">
      <c r="A9" s="30" t="s">
        <v>45</v>
      </c>
      <c r="B9" s="57">
        <v>10416.993539999999</v>
      </c>
      <c r="C9" s="57">
        <v>13363.98957</v>
      </c>
      <c r="D9" s="59">
        <v>442.1352</v>
      </c>
      <c r="E9" s="59">
        <v>777.64516000000003</v>
      </c>
      <c r="F9" s="62">
        <v>-9974.8583399999989</v>
      </c>
      <c r="G9" s="62">
        <v>-12586.34441</v>
      </c>
    </row>
    <row r="10" spans="1:7" x14ac:dyDescent="0.25">
      <c r="A10" s="30" t="s">
        <v>46</v>
      </c>
      <c r="B10" s="57">
        <v>22070.831320000001</v>
      </c>
      <c r="C10" s="57">
        <v>28004.333269999999</v>
      </c>
      <c r="D10" s="59">
        <v>8990.8275599999997</v>
      </c>
      <c r="E10" s="59">
        <v>10276.77246</v>
      </c>
      <c r="F10" s="62">
        <v>-13080.003760000001</v>
      </c>
      <c r="G10" s="62">
        <v>-17727.560809999999</v>
      </c>
    </row>
    <row r="11" spans="1:7" x14ac:dyDescent="0.25">
      <c r="A11" s="30" t="s">
        <v>47</v>
      </c>
      <c r="B11" s="57">
        <v>6791.9917999999998</v>
      </c>
      <c r="C11" s="57">
        <v>10425.035539999999</v>
      </c>
      <c r="D11" s="59">
        <v>745.60182999999995</v>
      </c>
      <c r="E11" s="59">
        <v>696.06654000000003</v>
      </c>
      <c r="F11" s="62">
        <v>-6046.3899700000002</v>
      </c>
      <c r="G11" s="62">
        <v>-9728.9689999999991</v>
      </c>
    </row>
    <row r="12" spans="1:7" x14ac:dyDescent="0.25">
      <c r="A12" s="30" t="s">
        <v>48</v>
      </c>
      <c r="B12" s="57">
        <v>324.17126000000002</v>
      </c>
      <c r="C12" s="57">
        <v>403.18402000000003</v>
      </c>
      <c r="D12" s="59">
        <v>32.952809999999999</v>
      </c>
      <c r="E12" s="59">
        <v>363.154</v>
      </c>
      <c r="F12" s="62">
        <v>-291.21845000000002</v>
      </c>
      <c r="G12" s="62">
        <v>-40.030020000000036</v>
      </c>
    </row>
    <row r="13" spans="1:7" x14ac:dyDescent="0.25">
      <c r="A13" s="30" t="s">
        <v>49</v>
      </c>
      <c r="B13" s="57">
        <v>2679.0906099999997</v>
      </c>
      <c r="C13" s="57">
        <v>2912.6104</v>
      </c>
      <c r="D13" s="59">
        <v>9.1793999999999993</v>
      </c>
      <c r="E13" s="59">
        <v>1.94225</v>
      </c>
      <c r="F13" s="62">
        <v>-2669.9112099999998</v>
      </c>
      <c r="G13" s="62">
        <v>-2910.66815</v>
      </c>
    </row>
    <row r="14" spans="1:7" x14ac:dyDescent="0.25">
      <c r="A14" s="30" t="s">
        <v>50</v>
      </c>
      <c r="B14" s="57">
        <v>40625.373399999997</v>
      </c>
      <c r="C14" s="57">
        <v>43831.919219999996</v>
      </c>
      <c r="D14" s="59">
        <v>468.98818</v>
      </c>
      <c r="E14" s="59">
        <v>2136.5837200000001</v>
      </c>
      <c r="F14" s="62">
        <v>-40156.385219999996</v>
      </c>
      <c r="G14" s="62">
        <v>-41695.335499999994</v>
      </c>
    </row>
    <row r="15" spans="1:7" x14ac:dyDescent="0.25">
      <c r="A15" s="30" t="s">
        <v>51</v>
      </c>
      <c r="B15" s="57">
        <v>83568.29151000001</v>
      </c>
      <c r="C15" s="57">
        <v>132442.69609000001</v>
      </c>
      <c r="D15" s="59">
        <v>3290.1085099999996</v>
      </c>
      <c r="E15" s="59">
        <v>11171.239029999999</v>
      </c>
      <c r="F15" s="62">
        <v>-80278.183000000005</v>
      </c>
      <c r="G15" s="62">
        <v>-121271.45706000002</v>
      </c>
    </row>
    <row r="16" spans="1:7" x14ac:dyDescent="0.25">
      <c r="A16" s="30" t="s">
        <v>52</v>
      </c>
      <c r="B16" s="57">
        <v>35923.816220000001</v>
      </c>
      <c r="C16" s="57">
        <v>44152.738789999996</v>
      </c>
      <c r="D16" s="59">
        <v>1980.5903500000002</v>
      </c>
      <c r="E16" s="59">
        <v>1352.5930499999999</v>
      </c>
      <c r="F16" s="62">
        <v>-33943.225870000002</v>
      </c>
      <c r="G16" s="62">
        <v>-42800.145739999993</v>
      </c>
    </row>
    <row r="17" spans="1:7" x14ac:dyDescent="0.25">
      <c r="A17" s="30" t="s">
        <v>53</v>
      </c>
      <c r="B17" s="57">
        <v>5305.7641199999998</v>
      </c>
      <c r="C17" s="57">
        <v>22483.89618</v>
      </c>
      <c r="D17" s="59">
        <v>5.3024100000000001</v>
      </c>
      <c r="E17" s="59">
        <v>9.4315699999999989</v>
      </c>
      <c r="F17" s="62">
        <v>-5300.4617099999996</v>
      </c>
      <c r="G17" s="62">
        <v>-22474.464609999999</v>
      </c>
    </row>
    <row r="18" spans="1:7" x14ac:dyDescent="0.25">
      <c r="A18" s="30" t="s">
        <v>54</v>
      </c>
      <c r="B18" s="57">
        <v>124793.25918000001</v>
      </c>
      <c r="C18" s="57">
        <v>141578.52692999999</v>
      </c>
      <c r="D18" s="59">
        <v>9249.1296999999995</v>
      </c>
      <c r="E18" s="59">
        <v>23825.096590000001</v>
      </c>
      <c r="F18" s="62">
        <v>-115544.12948</v>
      </c>
      <c r="G18" s="62">
        <v>-117753.43033999999</v>
      </c>
    </row>
    <row r="19" spans="1:7" x14ac:dyDescent="0.25">
      <c r="A19" s="30" t="s">
        <v>55</v>
      </c>
      <c r="B19" s="57">
        <v>212.16495</v>
      </c>
      <c r="C19" s="57">
        <v>177.57799</v>
      </c>
      <c r="D19" s="59">
        <v>143.95774</v>
      </c>
      <c r="E19" s="59">
        <v>333.16275999999999</v>
      </c>
      <c r="F19" s="62">
        <v>-68.207210000000003</v>
      </c>
      <c r="G19" s="62">
        <v>155.58476999999999</v>
      </c>
    </row>
    <row r="20" spans="1:7" x14ac:dyDescent="0.25">
      <c r="A20" s="30" t="s">
        <v>56</v>
      </c>
      <c r="B20" s="57">
        <v>633.19098999999994</v>
      </c>
      <c r="C20" s="57">
        <v>871.87456999999995</v>
      </c>
      <c r="D20" s="59">
        <v>1.27498</v>
      </c>
      <c r="E20" s="59">
        <v>7.63774</v>
      </c>
      <c r="F20" s="62">
        <v>-631.91600999999991</v>
      </c>
      <c r="G20" s="62">
        <v>-864.23682999999994</v>
      </c>
    </row>
    <row r="21" spans="1:7" x14ac:dyDescent="0.25">
      <c r="A21" s="30" t="s">
        <v>57</v>
      </c>
      <c r="B21" s="57">
        <v>979.67472999999995</v>
      </c>
      <c r="C21" s="57">
        <v>1009.93959</v>
      </c>
      <c r="D21" s="59">
        <v>49.126300000000001</v>
      </c>
      <c r="E21" s="59">
        <v>0.80009000000000008</v>
      </c>
      <c r="F21" s="62">
        <v>-930.54842999999994</v>
      </c>
      <c r="G21" s="62">
        <v>-1009.1395</v>
      </c>
    </row>
    <row r="22" spans="1:7" x14ac:dyDescent="0.25">
      <c r="A22" s="30" t="s">
        <v>58</v>
      </c>
      <c r="B22" s="57">
        <v>518.47992999999997</v>
      </c>
      <c r="C22" s="57">
        <v>505.03345000000002</v>
      </c>
      <c r="D22" s="59">
        <v>180.62779</v>
      </c>
      <c r="E22" s="59">
        <v>2998.3220000000001</v>
      </c>
      <c r="F22" s="62">
        <v>-337.85213999999996</v>
      </c>
      <c r="G22" s="62">
        <v>2493.2885500000002</v>
      </c>
    </row>
    <row r="23" spans="1:7" x14ac:dyDescent="0.25">
      <c r="A23" s="30" t="s">
        <v>59</v>
      </c>
      <c r="B23" s="57">
        <v>20123.35094</v>
      </c>
      <c r="C23" s="57">
        <v>22204.31738</v>
      </c>
      <c r="D23" s="59">
        <v>21432.446690000001</v>
      </c>
      <c r="E23" s="59">
        <v>6509.2100899999996</v>
      </c>
      <c r="F23" s="62">
        <v>1309.0957500000004</v>
      </c>
      <c r="G23" s="62">
        <v>-15695.10729</v>
      </c>
    </row>
    <row r="24" spans="1:7" x14ac:dyDescent="0.25">
      <c r="A24" s="30" t="s">
        <v>7</v>
      </c>
      <c r="B24" s="57">
        <v>6.9980500000000001</v>
      </c>
      <c r="C24" s="57">
        <v>14.51371</v>
      </c>
      <c r="D24" s="59">
        <v>825.66376000000002</v>
      </c>
      <c r="E24" s="59">
        <v>687.29468000000008</v>
      </c>
      <c r="F24" s="62">
        <v>818.66570999999999</v>
      </c>
      <c r="G24" s="62">
        <v>672.78097000000014</v>
      </c>
    </row>
    <row r="25" spans="1:7" x14ac:dyDescent="0.25">
      <c r="A25" s="30" t="s">
        <v>60</v>
      </c>
      <c r="B25" s="57">
        <v>183580.74341999998</v>
      </c>
      <c r="C25" s="57">
        <v>208667.52896999998</v>
      </c>
      <c r="D25" s="59">
        <v>15788.597539999999</v>
      </c>
      <c r="E25" s="59">
        <v>18558.68879</v>
      </c>
      <c r="F25" s="62">
        <v>-167792.14588</v>
      </c>
      <c r="G25" s="62">
        <v>-190108.84018</v>
      </c>
    </row>
    <row r="26" spans="1:7" x14ac:dyDescent="0.25">
      <c r="A26" s="30" t="s">
        <v>61</v>
      </c>
      <c r="B26" s="57">
        <v>34753.811900000001</v>
      </c>
      <c r="C26" s="57">
        <v>39856.09878</v>
      </c>
      <c r="D26" s="59">
        <v>11231.648439999999</v>
      </c>
      <c r="E26" s="59">
        <v>13605.268550000001</v>
      </c>
      <c r="F26" s="62">
        <v>-23522.163460000003</v>
      </c>
      <c r="G26" s="62">
        <v>-26250.83023</v>
      </c>
    </row>
    <row r="27" spans="1:7" x14ac:dyDescent="0.25">
      <c r="A27" s="30" t="s">
        <v>62</v>
      </c>
      <c r="B27" s="57">
        <v>2546.9862000000003</v>
      </c>
      <c r="C27" s="57">
        <v>3525.2538300000001</v>
      </c>
      <c r="D27" s="59">
        <v>0.18856000000000001</v>
      </c>
      <c r="E27" s="59">
        <v>10.12664</v>
      </c>
      <c r="F27" s="62">
        <v>-2546.7976400000002</v>
      </c>
      <c r="G27" s="62">
        <v>-3515.1271900000002</v>
      </c>
    </row>
    <row r="28" spans="1:7" x14ac:dyDescent="0.25">
      <c r="A28" s="30" t="s">
        <v>63</v>
      </c>
      <c r="B28" s="57">
        <v>104537.29727</v>
      </c>
      <c r="C28" s="57">
        <v>125231.44529</v>
      </c>
      <c r="D28" s="59">
        <v>2548.2464799999998</v>
      </c>
      <c r="E28" s="59">
        <v>3312.5704799999999</v>
      </c>
      <c r="F28" s="62">
        <v>-101989.05078999999</v>
      </c>
      <c r="G28" s="62">
        <v>-121918.87481000001</v>
      </c>
    </row>
    <row r="29" spans="1:7" x14ac:dyDescent="0.25">
      <c r="A29" s="30" t="s">
        <v>64</v>
      </c>
      <c r="B29" s="57">
        <v>20284.05343</v>
      </c>
      <c r="C29" s="57">
        <v>27943.527309999998</v>
      </c>
      <c r="D29" s="59">
        <v>1124.1338600000001</v>
      </c>
      <c r="E29" s="59">
        <v>512.08914000000004</v>
      </c>
      <c r="F29" s="62">
        <v>-19159.919569999998</v>
      </c>
      <c r="G29" s="62">
        <v>-27431.438169999998</v>
      </c>
    </row>
    <row r="30" spans="1:7" x14ac:dyDescent="0.25">
      <c r="A30" s="30" t="s">
        <v>65</v>
      </c>
      <c r="B30" s="57">
        <v>5751.2560999999996</v>
      </c>
      <c r="C30" s="57">
        <v>7267.01134</v>
      </c>
      <c r="D30" s="59">
        <v>195.02782999999999</v>
      </c>
      <c r="E30" s="59">
        <v>896.06978000000004</v>
      </c>
      <c r="F30" s="62">
        <v>-5556.2282699999996</v>
      </c>
      <c r="G30" s="62">
        <v>-6370.9415600000002</v>
      </c>
    </row>
    <row r="31" spans="1:7" x14ac:dyDescent="0.25">
      <c r="A31" s="30" t="s">
        <v>66</v>
      </c>
      <c r="B31" s="57">
        <v>37151.99207</v>
      </c>
      <c r="C31" s="57">
        <v>42808.757680000002</v>
      </c>
      <c r="D31" s="59">
        <v>32529.65987</v>
      </c>
      <c r="E31" s="59">
        <v>20008.046780000001</v>
      </c>
      <c r="F31" s="62">
        <v>-4622.3322000000007</v>
      </c>
      <c r="G31" s="62">
        <v>-22800.710900000002</v>
      </c>
    </row>
    <row r="32" spans="1:7" x14ac:dyDescent="0.25">
      <c r="A32" s="30" t="s">
        <v>67</v>
      </c>
      <c r="B32" s="57">
        <v>39728.464180000003</v>
      </c>
      <c r="C32" s="57">
        <v>49981.085060000005</v>
      </c>
      <c r="D32" s="59">
        <v>595.50963999999999</v>
      </c>
      <c r="E32" s="59">
        <v>3231.2210700000001</v>
      </c>
      <c r="F32" s="62">
        <v>-39132.954540000006</v>
      </c>
      <c r="G32" s="62">
        <v>-46749.863990000005</v>
      </c>
    </row>
    <row r="33" spans="1:7" x14ac:dyDescent="0.25">
      <c r="A33" s="30" t="s">
        <v>68</v>
      </c>
      <c r="B33" s="57">
        <v>11699.658089999999</v>
      </c>
      <c r="C33" s="57">
        <v>15042.50758</v>
      </c>
      <c r="D33" s="59">
        <v>2144.5353799999998</v>
      </c>
      <c r="E33" s="59">
        <v>2116.7090699999999</v>
      </c>
      <c r="F33" s="62">
        <v>-9555.1227099999996</v>
      </c>
      <c r="G33" s="62">
        <v>-12925.798510000001</v>
      </c>
    </row>
    <row r="34" spans="1:7" x14ac:dyDescent="0.25">
      <c r="A34" s="29" t="s">
        <v>8</v>
      </c>
      <c r="B34" s="50">
        <v>554049.93602999998</v>
      </c>
      <c r="C34" s="50">
        <v>649310.34457000007</v>
      </c>
      <c r="D34" s="61">
        <v>144506.77087000001</v>
      </c>
      <c r="E34" s="61">
        <v>167814.53521</v>
      </c>
      <c r="F34" s="46">
        <v>-409543.16515999998</v>
      </c>
      <c r="G34" s="46">
        <v>-481495.80936000007</v>
      </c>
    </row>
    <row r="35" spans="1:7" x14ac:dyDescent="0.25">
      <c r="A35" s="30" t="s">
        <v>70</v>
      </c>
      <c r="B35" s="57">
        <v>36485.081330000001</v>
      </c>
      <c r="C35" s="57">
        <v>38989.992189999997</v>
      </c>
      <c r="D35" s="59">
        <v>11026.74287</v>
      </c>
      <c r="E35" s="59">
        <v>17923.335809999997</v>
      </c>
      <c r="F35" s="62">
        <v>-25458.338459999999</v>
      </c>
      <c r="G35" s="62">
        <v>-21066.65638</v>
      </c>
    </row>
    <row r="36" spans="1:7" x14ac:dyDescent="0.25">
      <c r="A36" s="30" t="s">
        <v>71</v>
      </c>
      <c r="B36" s="57">
        <v>109278.66723000001</v>
      </c>
      <c r="C36" s="57">
        <v>117013.47465999999</v>
      </c>
      <c r="D36" s="59">
        <v>19272.30805</v>
      </c>
      <c r="E36" s="59">
        <v>29115.314429999999</v>
      </c>
      <c r="F36" s="62">
        <v>-90006.359179999999</v>
      </c>
      <c r="G36" s="62">
        <v>-87898.160229999994</v>
      </c>
    </row>
    <row r="37" spans="1:7" x14ac:dyDescent="0.25">
      <c r="A37" s="30" t="s">
        <v>72</v>
      </c>
      <c r="B37" s="57">
        <v>302.61099999999999</v>
      </c>
      <c r="C37" s="57">
        <v>282.03703000000002</v>
      </c>
      <c r="D37" s="59">
        <v>13.554790000000001</v>
      </c>
      <c r="E37" s="59">
        <v>0.22468000000000002</v>
      </c>
      <c r="F37" s="62">
        <v>-289.05620999999996</v>
      </c>
      <c r="G37" s="62">
        <v>-281.81235000000004</v>
      </c>
    </row>
    <row r="38" spans="1:7" x14ac:dyDescent="0.25">
      <c r="A38" s="30" t="s">
        <v>73</v>
      </c>
      <c r="B38" s="57">
        <v>23421.07372</v>
      </c>
      <c r="C38" s="57">
        <v>28700.790399999998</v>
      </c>
      <c r="D38" s="59">
        <v>4480.3883299999998</v>
      </c>
      <c r="E38" s="59">
        <v>3956.4772899999998</v>
      </c>
      <c r="F38" s="62">
        <v>-18940.685389999999</v>
      </c>
      <c r="G38" s="62">
        <v>-24744.313109999999</v>
      </c>
    </row>
    <row r="39" spans="1:7" x14ac:dyDescent="0.25">
      <c r="A39" s="30" t="s">
        <v>74</v>
      </c>
      <c r="B39" s="57">
        <v>378307.13492000004</v>
      </c>
      <c r="C39" s="57">
        <v>456193.68786000001</v>
      </c>
      <c r="D39" s="59">
        <v>88624.56018</v>
      </c>
      <c r="E39" s="59">
        <v>96123.804969999997</v>
      </c>
      <c r="F39" s="62">
        <v>-289682.57474000007</v>
      </c>
      <c r="G39" s="62">
        <v>-360069.88289000001</v>
      </c>
    </row>
    <row r="40" spans="1:7" x14ac:dyDescent="0.25">
      <c r="A40" s="30" t="s">
        <v>75</v>
      </c>
      <c r="B40" s="57">
        <v>6255.3678300000001</v>
      </c>
      <c r="C40" s="57">
        <v>8130.3624300000001</v>
      </c>
      <c r="D40" s="59">
        <v>21089.216649999998</v>
      </c>
      <c r="E40" s="59">
        <v>20695.37803</v>
      </c>
      <c r="F40" s="62">
        <v>14833.848819999999</v>
      </c>
      <c r="G40" s="62">
        <v>12565.015599999999</v>
      </c>
    </row>
    <row r="41" spans="1:7" x14ac:dyDescent="0.25">
      <c r="A41" s="29" t="s">
        <v>175</v>
      </c>
      <c r="B41" s="46">
        <v>519758.79016000032</v>
      </c>
      <c r="C41" s="46">
        <v>582418.52306999976</v>
      </c>
      <c r="D41" s="46">
        <v>55189.188529999985</v>
      </c>
      <c r="E41" s="46">
        <v>84735.796759999997</v>
      </c>
      <c r="F41" s="46">
        <v>-464569.60163000034</v>
      </c>
      <c r="G41" s="46">
        <v>-497682.72630999977</v>
      </c>
    </row>
    <row r="42" spans="1:7" x14ac:dyDescent="0.25">
      <c r="B42" s="18"/>
      <c r="C42" s="18"/>
      <c r="D42" s="18"/>
      <c r="E42" s="18"/>
      <c r="F42" s="18"/>
      <c r="G42" s="18"/>
    </row>
    <row r="43" spans="1:7" x14ac:dyDescent="0.25">
      <c r="A43" s="8" t="s">
        <v>26</v>
      </c>
      <c r="B43" s="18"/>
      <c r="C43" s="18"/>
      <c r="D43" s="18"/>
      <c r="E43" s="18"/>
      <c r="F43" s="18"/>
      <c r="G43" s="1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selection activeCell="O17" sqref="O17"/>
    </sheetView>
  </sheetViews>
  <sheetFormatPr defaultRowHeight="15" x14ac:dyDescent="0.25"/>
  <cols>
    <col min="1" max="1" width="49.140625" customWidth="1"/>
    <col min="2" max="2" width="16.140625" customWidth="1"/>
    <col min="3" max="3" width="16.28515625" customWidth="1"/>
    <col min="4" max="4" width="14.5703125" style="45" customWidth="1"/>
    <col min="5" max="5" width="14.85546875" customWidth="1"/>
    <col min="6" max="6" width="15.5703125" customWidth="1"/>
    <col min="7" max="7" width="13.5703125" customWidth="1"/>
  </cols>
  <sheetData>
    <row r="1" spans="1:17" s="41" customFormat="1" ht="21.75" customHeight="1" x14ac:dyDescent="0.25">
      <c r="A1" s="84" t="s">
        <v>179</v>
      </c>
      <c r="B1" s="84"/>
      <c r="C1" s="84"/>
      <c r="D1" s="84"/>
      <c r="E1" s="84"/>
      <c r="F1" s="84"/>
      <c r="G1" s="84"/>
    </row>
    <row r="2" spans="1:17" x14ac:dyDescent="0.25">
      <c r="A2" s="85" t="s">
        <v>173</v>
      </c>
      <c r="B2" s="76" t="s">
        <v>10</v>
      </c>
      <c r="C2" s="88"/>
      <c r="D2" s="89"/>
      <c r="E2" s="90" t="s">
        <v>11</v>
      </c>
      <c r="F2" s="91"/>
      <c r="G2" s="92"/>
    </row>
    <row r="3" spans="1:17" x14ac:dyDescent="0.25">
      <c r="A3" s="86"/>
      <c r="B3" s="93" t="s">
        <v>180</v>
      </c>
      <c r="C3" s="95" t="s">
        <v>181</v>
      </c>
      <c r="D3" s="22" t="s">
        <v>181</v>
      </c>
      <c r="E3" s="93" t="s">
        <v>180</v>
      </c>
      <c r="F3" s="95" t="s">
        <v>181</v>
      </c>
      <c r="G3" s="22" t="s">
        <v>181</v>
      </c>
    </row>
    <row r="4" spans="1:17" x14ac:dyDescent="0.25">
      <c r="A4" s="86"/>
      <c r="B4" s="94"/>
      <c r="C4" s="95"/>
      <c r="D4" s="23" t="s">
        <v>180</v>
      </c>
      <c r="E4" s="94"/>
      <c r="F4" s="95"/>
      <c r="G4" s="23" t="s">
        <v>180</v>
      </c>
    </row>
    <row r="5" spans="1:17" x14ac:dyDescent="0.25">
      <c r="A5" s="87"/>
      <c r="B5" s="28" t="s">
        <v>28</v>
      </c>
      <c r="C5" s="28" t="s">
        <v>28</v>
      </c>
      <c r="D5" s="44" t="s">
        <v>76</v>
      </c>
      <c r="E5" s="28" t="s">
        <v>28</v>
      </c>
      <c r="F5" s="28" t="s">
        <v>28</v>
      </c>
      <c r="G5" s="24" t="s">
        <v>76</v>
      </c>
    </row>
    <row r="6" spans="1:17" x14ac:dyDescent="0.25">
      <c r="A6" s="39" t="s">
        <v>9</v>
      </c>
      <c r="B6" s="53">
        <v>1923668.3591800001</v>
      </c>
      <c r="C6" s="53">
        <v>2268074.2208799999</v>
      </c>
      <c r="D6" s="63">
        <v>117.90359861441028</v>
      </c>
      <c r="E6" s="53">
        <v>324510.56020000001</v>
      </c>
      <c r="F6" s="53">
        <v>378474.05319000001</v>
      </c>
      <c r="G6" s="63">
        <v>116.6291947346002</v>
      </c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5">
      <c r="A7" s="39" t="s">
        <v>77</v>
      </c>
      <c r="B7" s="50">
        <v>359093.27538000001</v>
      </c>
      <c r="C7" s="50">
        <v>434413.26273000002</v>
      </c>
      <c r="D7" s="63">
        <v>120.97504813207512</v>
      </c>
      <c r="E7" s="50">
        <v>26053.551159999999</v>
      </c>
      <c r="F7" s="50">
        <v>29931.991420000002</v>
      </c>
      <c r="G7" s="63">
        <v>114.88641696550977</v>
      </c>
      <c r="I7" s="18"/>
      <c r="J7" s="18"/>
      <c r="K7" s="18"/>
      <c r="L7" s="9"/>
      <c r="M7" s="18"/>
      <c r="N7" s="18"/>
    </row>
    <row r="8" spans="1:17" x14ac:dyDescent="0.25">
      <c r="A8" s="26" t="s">
        <v>78</v>
      </c>
      <c r="B8" s="51">
        <v>22039.26859</v>
      </c>
      <c r="C8" s="51">
        <v>27784.548910000001</v>
      </c>
      <c r="D8" s="64">
        <v>126.06838015761939</v>
      </c>
      <c r="E8" s="51">
        <v>684.06111999999996</v>
      </c>
      <c r="F8" s="51">
        <v>75.598070000000007</v>
      </c>
      <c r="G8" s="64">
        <v>11.051361901696739</v>
      </c>
      <c r="I8" s="18"/>
      <c r="J8" s="18"/>
      <c r="L8" s="9"/>
    </row>
    <row r="9" spans="1:17" x14ac:dyDescent="0.25">
      <c r="A9" s="26" t="s">
        <v>79</v>
      </c>
      <c r="B9" s="51">
        <v>81495.72464</v>
      </c>
      <c r="C9" s="51">
        <v>90581.697050000002</v>
      </c>
      <c r="D9" s="64">
        <v>111.14901726456996</v>
      </c>
      <c r="E9" s="51">
        <v>13780.9858</v>
      </c>
      <c r="F9" s="51">
        <v>15495.322840000001</v>
      </c>
      <c r="G9" s="64">
        <v>112.43987233482238</v>
      </c>
      <c r="I9" s="18"/>
      <c r="J9" s="18"/>
      <c r="L9" s="9"/>
    </row>
    <row r="10" spans="1:17" x14ac:dyDescent="0.25">
      <c r="A10" s="26" t="s">
        <v>80</v>
      </c>
      <c r="B10" s="51">
        <v>39386.462180000002</v>
      </c>
      <c r="C10" s="51">
        <v>50616.45938</v>
      </c>
      <c r="D10" s="64">
        <v>128.51232778582093</v>
      </c>
      <c r="E10" s="51">
        <v>114.50105000000001</v>
      </c>
      <c r="F10" s="51">
        <v>142.29146</v>
      </c>
      <c r="G10" s="64">
        <v>124.27087786531214</v>
      </c>
      <c r="I10" s="18"/>
      <c r="J10" s="18"/>
      <c r="L10" s="9"/>
    </row>
    <row r="11" spans="1:17" x14ac:dyDescent="0.25">
      <c r="A11" s="26" t="s">
        <v>81</v>
      </c>
      <c r="B11" s="51">
        <v>9753.9174700000003</v>
      </c>
      <c r="C11" s="51">
        <v>17104.428949999998</v>
      </c>
      <c r="D11" s="64">
        <v>175.35958247143131</v>
      </c>
      <c r="E11" s="51">
        <v>93.80744</v>
      </c>
      <c r="F11" s="51">
        <v>122.18142999999999</v>
      </c>
      <c r="G11" s="64">
        <v>130.24705716305658</v>
      </c>
      <c r="I11" s="18"/>
      <c r="J11" s="18"/>
      <c r="L11" s="9"/>
    </row>
    <row r="12" spans="1:17" x14ac:dyDescent="0.25">
      <c r="A12" s="26" t="s">
        <v>82</v>
      </c>
      <c r="B12" s="51">
        <v>54824.464070000002</v>
      </c>
      <c r="C12" s="51">
        <v>65407.091909999996</v>
      </c>
      <c r="D12" s="64">
        <v>119.30274744954747</v>
      </c>
      <c r="E12" s="51">
        <v>498.02987000000002</v>
      </c>
      <c r="F12" s="51">
        <v>876.55757999999992</v>
      </c>
      <c r="G12" s="64">
        <v>176.00502154619758</v>
      </c>
      <c r="I12" s="18"/>
      <c r="J12" s="18"/>
      <c r="L12" s="9"/>
    </row>
    <row r="13" spans="1:17" x14ac:dyDescent="0.25">
      <c r="A13" s="26" t="s">
        <v>83</v>
      </c>
      <c r="B13" s="51">
        <v>56973.95001</v>
      </c>
      <c r="C13" s="51">
        <v>65795.195869999996</v>
      </c>
      <c r="D13" s="64">
        <v>115.48294590501746</v>
      </c>
      <c r="E13" s="51">
        <v>7078.41309</v>
      </c>
      <c r="F13" s="51">
        <v>8990.5124399999986</v>
      </c>
      <c r="G13" s="64">
        <v>127.01310767947847</v>
      </c>
      <c r="I13" s="18"/>
      <c r="J13" s="18"/>
      <c r="L13" s="9"/>
    </row>
    <row r="14" spans="1:17" x14ac:dyDescent="0.25">
      <c r="A14" s="26" t="s">
        <v>84</v>
      </c>
      <c r="B14" s="51">
        <v>8774.8847899999982</v>
      </c>
      <c r="C14" s="51">
        <v>10771.04954</v>
      </c>
      <c r="D14" s="64">
        <v>122.74861491372357</v>
      </c>
      <c r="E14" s="51">
        <v>69.895600000000002</v>
      </c>
      <c r="F14" s="51">
        <v>85.191460000000006</v>
      </c>
      <c r="G14" s="64">
        <v>121.8838667956209</v>
      </c>
      <c r="I14" s="18"/>
      <c r="J14" s="18"/>
      <c r="L14" s="9"/>
    </row>
    <row r="15" spans="1:17" x14ac:dyDescent="0.25">
      <c r="A15" s="26" t="s">
        <v>85</v>
      </c>
      <c r="B15" s="51">
        <v>26956.15854</v>
      </c>
      <c r="C15" s="51">
        <v>34725.79423</v>
      </c>
      <c r="D15" s="64">
        <v>128.82323042606649</v>
      </c>
      <c r="E15" s="51">
        <v>2077.3683999999998</v>
      </c>
      <c r="F15" s="51">
        <v>3081.8958499999999</v>
      </c>
      <c r="G15" s="64">
        <v>148.3557682883787</v>
      </c>
      <c r="I15" s="18"/>
      <c r="J15" s="18"/>
      <c r="L15" s="9"/>
    </row>
    <row r="16" spans="1:17" x14ac:dyDescent="0.25">
      <c r="A16" s="26" t="s">
        <v>86</v>
      </c>
      <c r="B16" s="51">
        <v>20020.122820000001</v>
      </c>
      <c r="C16" s="51">
        <v>24415.00677</v>
      </c>
      <c r="D16" s="64">
        <v>121.95233260811733</v>
      </c>
      <c r="E16" s="51">
        <v>1342.4952900000001</v>
      </c>
      <c r="F16" s="51">
        <v>845.23244999999997</v>
      </c>
      <c r="G16" s="64">
        <v>62.959807479101094</v>
      </c>
      <c r="I16" s="18"/>
      <c r="J16" s="18"/>
      <c r="L16" s="9"/>
    </row>
    <row r="17" spans="1:12" x14ac:dyDescent="0.25">
      <c r="A17" s="26" t="s">
        <v>87</v>
      </c>
      <c r="B17" s="51">
        <v>38868.322270000004</v>
      </c>
      <c r="C17" s="51">
        <v>47211.990119999995</v>
      </c>
      <c r="D17" s="64">
        <v>121.46649858473553</v>
      </c>
      <c r="E17" s="51">
        <v>313.99349999999998</v>
      </c>
      <c r="F17" s="51">
        <v>217.20784</v>
      </c>
      <c r="G17" s="64">
        <v>69.175903322839488</v>
      </c>
      <c r="I17" s="18"/>
      <c r="J17" s="18"/>
      <c r="L17" s="9"/>
    </row>
    <row r="18" spans="1:12" x14ac:dyDescent="0.25">
      <c r="A18" s="39" t="s">
        <v>88</v>
      </c>
      <c r="B18" s="50">
        <v>55067.419459999997</v>
      </c>
      <c r="C18" s="50">
        <v>81716.28893000001</v>
      </c>
      <c r="D18" s="63">
        <v>148.39316919391382</v>
      </c>
      <c r="E18" s="50">
        <v>14466.30717</v>
      </c>
      <c r="F18" s="50">
        <v>20293.505730000001</v>
      </c>
      <c r="G18" s="63">
        <v>140.28117536508802</v>
      </c>
      <c r="I18" s="18"/>
      <c r="J18" s="18"/>
      <c r="L18" s="9"/>
    </row>
    <row r="19" spans="1:12" x14ac:dyDescent="0.25">
      <c r="A19" s="26" t="s">
        <v>89</v>
      </c>
      <c r="B19" s="51">
        <v>42829.05098</v>
      </c>
      <c r="C19" s="51">
        <v>63360.098210000004</v>
      </c>
      <c r="D19" s="64">
        <v>147.9371986075233</v>
      </c>
      <c r="E19" s="51">
        <v>11542.628789999999</v>
      </c>
      <c r="F19" s="51">
        <v>12778.19276</v>
      </c>
      <c r="G19" s="64">
        <v>110.70435506918872</v>
      </c>
      <c r="I19" s="18"/>
      <c r="J19" s="18"/>
      <c r="L19" s="9"/>
    </row>
    <row r="20" spans="1:12" x14ac:dyDescent="0.25">
      <c r="A20" s="26" t="s">
        <v>90</v>
      </c>
      <c r="B20" s="51">
        <v>12238.368480000001</v>
      </c>
      <c r="C20" s="51">
        <v>18356.190719999999</v>
      </c>
      <c r="D20" s="64">
        <v>149.98887106559809</v>
      </c>
      <c r="E20" s="51">
        <v>2923.6783799999998</v>
      </c>
      <c r="F20" s="51">
        <v>7515.31297</v>
      </c>
      <c r="G20" s="64">
        <v>257.04992113393814</v>
      </c>
      <c r="I20" s="18"/>
      <c r="J20" s="18"/>
      <c r="L20" s="9"/>
    </row>
    <row r="21" spans="1:12" x14ac:dyDescent="0.25">
      <c r="A21" s="39" t="s">
        <v>91</v>
      </c>
      <c r="B21" s="50">
        <v>37533.393380000001</v>
      </c>
      <c r="C21" s="50">
        <v>46467.051879999999</v>
      </c>
      <c r="D21" s="63">
        <v>123.80189398158808</v>
      </c>
      <c r="E21" s="50">
        <v>73416.364709999994</v>
      </c>
      <c r="F21" s="50">
        <v>90856.907519999993</v>
      </c>
      <c r="G21" s="63">
        <v>123.75566112390803</v>
      </c>
      <c r="I21" s="18"/>
      <c r="J21" s="18"/>
      <c r="L21" s="9"/>
    </row>
    <row r="22" spans="1:12" x14ac:dyDescent="0.25">
      <c r="A22" s="26" t="s">
        <v>92</v>
      </c>
      <c r="B22" s="51">
        <v>0</v>
      </c>
      <c r="C22" s="51">
        <v>0</v>
      </c>
      <c r="D22" s="64">
        <v>0</v>
      </c>
      <c r="E22" s="51">
        <v>1331.8173100000001</v>
      </c>
      <c r="F22" s="51">
        <v>2037.02279</v>
      </c>
      <c r="G22" s="64">
        <v>152.95061677791227</v>
      </c>
      <c r="I22" s="18"/>
      <c r="J22" s="18"/>
      <c r="L22" s="9"/>
    </row>
    <row r="23" spans="1:12" x14ac:dyDescent="0.25">
      <c r="A23" s="26" t="s">
        <v>93</v>
      </c>
      <c r="B23" s="51">
        <v>1637.2149299999999</v>
      </c>
      <c r="C23" s="51">
        <v>2028.9439</v>
      </c>
      <c r="D23" s="64">
        <v>123.92654518487687</v>
      </c>
      <c r="E23" s="51">
        <v>10.18689</v>
      </c>
      <c r="F23" s="51">
        <v>24.667080000000002</v>
      </c>
      <c r="G23" s="65">
        <v>242.14534563541969</v>
      </c>
      <c r="I23" s="18"/>
      <c r="J23" s="18"/>
      <c r="L23" s="9"/>
    </row>
    <row r="24" spans="1:12" x14ac:dyDescent="0.25">
      <c r="A24" s="26" t="s">
        <v>94</v>
      </c>
      <c r="B24" s="51">
        <v>126.91827000000001</v>
      </c>
      <c r="C24" s="51">
        <v>175.27519000000001</v>
      </c>
      <c r="D24" s="64">
        <v>138.10083449766529</v>
      </c>
      <c r="E24" s="51">
        <v>1.7902400000000001</v>
      </c>
      <c r="F24" s="51">
        <v>2.6745700000000001</v>
      </c>
      <c r="G24" s="65">
        <v>149.39728751452319</v>
      </c>
      <c r="I24" s="18"/>
      <c r="J24" s="18"/>
      <c r="L24" s="9"/>
    </row>
    <row r="25" spans="1:12" x14ac:dyDescent="0.25">
      <c r="A25" s="26" t="s">
        <v>95</v>
      </c>
      <c r="B25" s="51">
        <v>5336.0273399999996</v>
      </c>
      <c r="C25" s="51">
        <v>4611.2801100000006</v>
      </c>
      <c r="D25" s="64">
        <v>86.417850137926791</v>
      </c>
      <c r="E25" s="51">
        <v>26975.764749999998</v>
      </c>
      <c r="F25" s="51">
        <v>31215.579989999998</v>
      </c>
      <c r="G25" s="64">
        <v>115.71712712982493</v>
      </c>
      <c r="I25" s="18"/>
      <c r="J25" s="18"/>
      <c r="L25" s="9"/>
    </row>
    <row r="26" spans="1:12" x14ac:dyDescent="0.25">
      <c r="A26" s="26" t="s">
        <v>96</v>
      </c>
      <c r="B26" s="51">
        <v>26.92379</v>
      </c>
      <c r="C26" s="51">
        <v>29.577400000000001</v>
      </c>
      <c r="D26" s="64">
        <v>109.85600467096199</v>
      </c>
      <c r="E26" s="51">
        <v>682.20878000000005</v>
      </c>
      <c r="F26" s="51">
        <v>1185.2395100000001</v>
      </c>
      <c r="G26" s="64">
        <v>173.73559894670367</v>
      </c>
      <c r="I26" s="18"/>
      <c r="J26" s="18"/>
      <c r="L26" s="9"/>
    </row>
    <row r="27" spans="1:12" x14ac:dyDescent="0.25">
      <c r="A27" s="26" t="s">
        <v>97</v>
      </c>
      <c r="B27" s="51">
        <v>487.28456</v>
      </c>
      <c r="C27" s="51">
        <v>516.39144999999996</v>
      </c>
      <c r="D27" s="64">
        <v>105.97328386518137</v>
      </c>
      <c r="E27" s="51">
        <v>29.857279999999999</v>
      </c>
      <c r="F27" s="51">
        <v>229.20928000000001</v>
      </c>
      <c r="G27" s="64" t="s">
        <v>177</v>
      </c>
      <c r="I27" s="18"/>
      <c r="J27" s="18"/>
      <c r="L27" s="9"/>
    </row>
    <row r="28" spans="1:12" x14ac:dyDescent="0.25">
      <c r="A28" s="26" t="s">
        <v>98</v>
      </c>
      <c r="B28" s="51">
        <v>3575.0522799999999</v>
      </c>
      <c r="C28" s="51">
        <v>5582.6500500000002</v>
      </c>
      <c r="D28" s="64">
        <v>156.15575976975643</v>
      </c>
      <c r="E28" s="51">
        <v>1413.1060500000001</v>
      </c>
      <c r="F28" s="51">
        <v>1840.6662099999999</v>
      </c>
      <c r="G28" s="64">
        <v>130.25676381471862</v>
      </c>
      <c r="I28" s="18"/>
      <c r="J28" s="18"/>
      <c r="L28" s="9"/>
    </row>
    <row r="29" spans="1:12" x14ac:dyDescent="0.25">
      <c r="A29" s="26" t="s">
        <v>99</v>
      </c>
      <c r="B29" s="51">
        <v>18559.850539999999</v>
      </c>
      <c r="C29" s="51">
        <v>23843.411920000002</v>
      </c>
      <c r="D29" s="64">
        <v>128.46769357658849</v>
      </c>
      <c r="E29" s="51">
        <v>42208.026439999994</v>
      </c>
      <c r="F29" s="51">
        <v>53221.80818</v>
      </c>
      <c r="G29" s="64">
        <v>126.09404577505285</v>
      </c>
      <c r="I29" s="18"/>
      <c r="J29" s="18"/>
      <c r="L29" s="9"/>
    </row>
    <row r="30" spans="1:12" x14ac:dyDescent="0.25">
      <c r="A30" s="26" t="s">
        <v>100</v>
      </c>
      <c r="B30" s="51">
        <v>7784.1216699999995</v>
      </c>
      <c r="C30" s="51">
        <v>9679.234269999999</v>
      </c>
      <c r="D30" s="64">
        <v>124.3458758783764</v>
      </c>
      <c r="E30" s="51">
        <v>763.60696999999993</v>
      </c>
      <c r="F30" s="51">
        <v>1100.03991</v>
      </c>
      <c r="G30" s="64">
        <v>144.05839040468686</v>
      </c>
      <c r="I30" s="18"/>
      <c r="J30" s="18"/>
      <c r="L30" s="9"/>
    </row>
    <row r="31" spans="1:12" x14ac:dyDescent="0.25">
      <c r="A31" s="39" t="s">
        <v>101</v>
      </c>
      <c r="B31" s="50">
        <v>151929.14230000001</v>
      </c>
      <c r="C31" s="50">
        <v>257279.08878999998</v>
      </c>
      <c r="D31" s="63">
        <v>169.34150018564279</v>
      </c>
      <c r="E31" s="50">
        <v>51124.022090000006</v>
      </c>
      <c r="F31" s="50">
        <v>72382.33159999999</v>
      </c>
      <c r="G31" s="63">
        <v>141.58184086646455</v>
      </c>
      <c r="I31" s="18"/>
      <c r="J31" s="18"/>
      <c r="L31" s="9"/>
    </row>
    <row r="32" spans="1:12" x14ac:dyDescent="0.25">
      <c r="A32" s="26" t="s">
        <v>102</v>
      </c>
      <c r="B32" s="51">
        <v>860.84935999999993</v>
      </c>
      <c r="C32" s="51">
        <v>6631.6130800000001</v>
      </c>
      <c r="D32" s="66" t="s">
        <v>177</v>
      </c>
      <c r="E32" s="51">
        <v>3730.72874</v>
      </c>
      <c r="F32" s="51">
        <v>5790.5268900000001</v>
      </c>
      <c r="G32" s="64">
        <v>155.21168365620707</v>
      </c>
      <c r="I32" s="18"/>
      <c r="J32" s="18"/>
      <c r="L32" s="9"/>
    </row>
    <row r="33" spans="1:12" x14ac:dyDescent="0.25">
      <c r="A33" s="26" t="s">
        <v>103</v>
      </c>
      <c r="B33" s="51">
        <v>106265.73477</v>
      </c>
      <c r="C33" s="51">
        <v>175568.32783000002</v>
      </c>
      <c r="D33" s="64">
        <v>165.21631192782655</v>
      </c>
      <c r="E33" s="51">
        <v>5412.6929500000006</v>
      </c>
      <c r="F33" s="51">
        <v>9479.0702799999999</v>
      </c>
      <c r="G33" s="64">
        <v>175.12669511393582</v>
      </c>
      <c r="I33" s="18"/>
      <c r="J33" s="18"/>
      <c r="L33" s="9"/>
    </row>
    <row r="34" spans="1:12" x14ac:dyDescent="0.25">
      <c r="A34" s="26" t="s">
        <v>104</v>
      </c>
      <c r="B34" s="51">
        <v>6653.6893099999998</v>
      </c>
      <c r="C34" s="51">
        <v>10289.101470000001</v>
      </c>
      <c r="D34" s="64">
        <v>154.63754002664729</v>
      </c>
      <c r="E34" s="51">
        <v>1</v>
      </c>
      <c r="F34" s="51">
        <v>1</v>
      </c>
      <c r="G34" s="64">
        <v>100</v>
      </c>
      <c r="I34" s="18"/>
      <c r="J34" s="18"/>
      <c r="L34" s="9"/>
    </row>
    <row r="35" spans="1:12" x14ac:dyDescent="0.25">
      <c r="A35" s="26" t="s">
        <v>105</v>
      </c>
      <c r="B35" s="51">
        <v>38148.868860000002</v>
      </c>
      <c r="C35" s="51">
        <v>64790.046409999995</v>
      </c>
      <c r="D35" s="64">
        <v>169.83477714049314</v>
      </c>
      <c r="E35" s="51">
        <v>41979.346520000006</v>
      </c>
      <c r="F35" s="51">
        <v>57112.1728</v>
      </c>
      <c r="G35" s="64">
        <v>136.04826547928835</v>
      </c>
      <c r="I35" s="18"/>
      <c r="J35" s="18"/>
      <c r="L35" s="9"/>
    </row>
    <row r="36" spans="1:12" x14ac:dyDescent="0.25">
      <c r="A36" s="39" t="s">
        <v>106</v>
      </c>
      <c r="B36" s="50">
        <v>11153.29725</v>
      </c>
      <c r="C36" s="50">
        <v>16483.045529999999</v>
      </c>
      <c r="D36" s="63">
        <v>147.78630175932952</v>
      </c>
      <c r="E36" s="50">
        <v>493.78972999999996</v>
      </c>
      <c r="F36" s="50">
        <v>781.56439999999998</v>
      </c>
      <c r="G36" s="63">
        <v>158.27878801772567</v>
      </c>
      <c r="I36" s="18"/>
      <c r="J36" s="18"/>
      <c r="L36" s="9"/>
    </row>
    <row r="37" spans="1:12" x14ac:dyDescent="0.25">
      <c r="A37" s="26" t="s">
        <v>107</v>
      </c>
      <c r="B37" s="51">
        <v>490.83715999999998</v>
      </c>
      <c r="C37" s="51">
        <v>542.39450999999997</v>
      </c>
      <c r="D37" s="64">
        <v>110.50396225094286</v>
      </c>
      <c r="E37" s="51">
        <v>303.38807000000003</v>
      </c>
      <c r="F37" s="51">
        <v>510.73649999999998</v>
      </c>
      <c r="G37" s="64">
        <v>168.34429250959008</v>
      </c>
      <c r="I37" s="18"/>
      <c r="J37" s="18"/>
      <c r="L37" s="9"/>
    </row>
    <row r="38" spans="1:12" x14ac:dyDescent="0.25">
      <c r="A38" s="26" t="s">
        <v>108</v>
      </c>
      <c r="B38" s="51">
        <v>10594.066470000002</v>
      </c>
      <c r="C38" s="51">
        <v>15865.66685</v>
      </c>
      <c r="D38" s="64">
        <v>149.75993302409398</v>
      </c>
      <c r="E38" s="51">
        <v>126.35078</v>
      </c>
      <c r="F38" s="51">
        <v>155.97758999999999</v>
      </c>
      <c r="G38" s="64">
        <v>123.44806260792373</v>
      </c>
      <c r="I38" s="18"/>
      <c r="J38" s="18"/>
      <c r="L38" s="9"/>
    </row>
    <row r="39" spans="1:12" x14ac:dyDescent="0.25">
      <c r="A39" s="26" t="s">
        <v>109</v>
      </c>
      <c r="B39" s="51">
        <v>68.393619999999999</v>
      </c>
      <c r="C39" s="51">
        <v>74.984169999999992</v>
      </c>
      <c r="D39" s="64">
        <v>109.63620583323414</v>
      </c>
      <c r="E39" s="51">
        <v>64.050879999999992</v>
      </c>
      <c r="F39" s="51">
        <v>114.85030999999999</v>
      </c>
      <c r="G39" s="65">
        <v>179.31105708461774</v>
      </c>
      <c r="I39" s="18"/>
      <c r="J39" s="18"/>
      <c r="L39" s="9"/>
    </row>
    <row r="40" spans="1:12" x14ac:dyDescent="0.25">
      <c r="A40" s="39" t="s">
        <v>110</v>
      </c>
      <c r="B40" s="50">
        <v>246917.52519999997</v>
      </c>
      <c r="C40" s="50">
        <v>296945.32312000002</v>
      </c>
      <c r="D40" s="63">
        <v>120.26093444743469</v>
      </c>
      <c r="E40" s="50">
        <v>27230.994739999998</v>
      </c>
      <c r="F40" s="50">
        <v>27245.168610000001</v>
      </c>
      <c r="G40" s="63">
        <v>100.05205050397656</v>
      </c>
      <c r="I40" s="18"/>
      <c r="J40" s="18"/>
      <c r="L40" s="9"/>
    </row>
    <row r="41" spans="1:12" x14ac:dyDescent="0.25">
      <c r="A41" s="26" t="s">
        <v>111</v>
      </c>
      <c r="B41" s="51">
        <v>2172.66777</v>
      </c>
      <c r="C41" s="51">
        <v>3219.81194</v>
      </c>
      <c r="D41" s="64">
        <v>148.19623986966033</v>
      </c>
      <c r="E41" s="51">
        <v>54.552630000000001</v>
      </c>
      <c r="F41" s="51">
        <v>45.74335</v>
      </c>
      <c r="G41" s="64">
        <v>83.85177763198584</v>
      </c>
      <c r="I41" s="18"/>
      <c r="J41" s="18"/>
      <c r="L41" s="9"/>
    </row>
    <row r="42" spans="1:12" x14ac:dyDescent="0.25">
      <c r="A42" s="26" t="s">
        <v>112</v>
      </c>
      <c r="B42" s="51">
        <v>4215.81909</v>
      </c>
      <c r="C42" s="51">
        <v>4069.9548500000001</v>
      </c>
      <c r="D42" s="64">
        <v>96.540073544759252</v>
      </c>
      <c r="E42" s="51">
        <v>1111.3970800000002</v>
      </c>
      <c r="F42" s="51">
        <v>1621.9226799999999</v>
      </c>
      <c r="G42" s="64">
        <v>145.93548149325707</v>
      </c>
      <c r="I42" s="18"/>
      <c r="J42" s="18"/>
      <c r="L42" s="9"/>
    </row>
    <row r="43" spans="1:12" x14ac:dyDescent="0.25">
      <c r="A43" s="26" t="s">
        <v>113</v>
      </c>
      <c r="B43" s="51">
        <v>25860.695940000001</v>
      </c>
      <c r="C43" s="51">
        <v>27092.13163</v>
      </c>
      <c r="D43" s="64">
        <v>104.76180414037226</v>
      </c>
      <c r="E43" s="51">
        <v>97.50461</v>
      </c>
      <c r="F43" s="51">
        <v>68.856220000000008</v>
      </c>
      <c r="G43" s="64">
        <v>70.618425118566194</v>
      </c>
      <c r="I43" s="18"/>
      <c r="J43" s="18"/>
      <c r="L43" s="9"/>
    </row>
    <row r="44" spans="1:12" x14ac:dyDescent="0.25">
      <c r="A44" s="26" t="s">
        <v>114</v>
      </c>
      <c r="B44" s="51">
        <v>106124.3172</v>
      </c>
      <c r="C44" s="51">
        <v>138328.74590000001</v>
      </c>
      <c r="D44" s="64">
        <v>130.34594666866795</v>
      </c>
      <c r="E44" s="51">
        <v>21729.073780000002</v>
      </c>
      <c r="F44" s="51">
        <v>20595.517159999999</v>
      </c>
      <c r="G44" s="64">
        <v>94.783226236530354</v>
      </c>
      <c r="I44" s="18"/>
      <c r="J44" s="18"/>
      <c r="L44" s="9"/>
    </row>
    <row r="45" spans="1:12" x14ac:dyDescent="0.25">
      <c r="A45" s="26" t="s">
        <v>115</v>
      </c>
      <c r="B45" s="51">
        <v>43336.710650000001</v>
      </c>
      <c r="C45" s="51">
        <v>48984.422530000003</v>
      </c>
      <c r="D45" s="64">
        <v>113.03216555961662</v>
      </c>
      <c r="E45" s="51">
        <v>1925.6690000000001</v>
      </c>
      <c r="F45" s="51">
        <v>1995.50992</v>
      </c>
      <c r="G45" s="64">
        <v>103.6268392958499</v>
      </c>
      <c r="I45" s="18"/>
      <c r="J45" s="18"/>
      <c r="L45" s="9"/>
    </row>
    <row r="46" spans="1:12" x14ac:dyDescent="0.25">
      <c r="A46" s="26" t="s">
        <v>116</v>
      </c>
      <c r="B46" s="51">
        <v>2513.22786</v>
      </c>
      <c r="C46" s="51">
        <v>2808.2695199999998</v>
      </c>
      <c r="D46" s="64">
        <v>111.73955074650492</v>
      </c>
      <c r="E46" s="51">
        <v>2.6916500000000001</v>
      </c>
      <c r="F46" s="51">
        <v>0</v>
      </c>
      <c r="G46" s="64">
        <v>0</v>
      </c>
      <c r="I46" s="18"/>
      <c r="J46" s="18"/>
      <c r="L46" s="9"/>
    </row>
    <row r="47" spans="1:12" x14ac:dyDescent="0.25">
      <c r="A47" s="26" t="s">
        <v>117</v>
      </c>
      <c r="B47" s="51">
        <v>3601.2601299999997</v>
      </c>
      <c r="C47" s="51">
        <v>5930.4385899999997</v>
      </c>
      <c r="D47" s="64">
        <v>164.67676246425441</v>
      </c>
      <c r="E47" s="51">
        <v>61.955069999999999</v>
      </c>
      <c r="F47" s="51">
        <v>304.40717000000001</v>
      </c>
      <c r="G47" s="64" t="s">
        <v>177</v>
      </c>
      <c r="I47" s="18"/>
      <c r="J47" s="18"/>
      <c r="L47" s="9"/>
    </row>
    <row r="48" spans="1:12" x14ac:dyDescent="0.25">
      <c r="A48" s="26" t="s">
        <v>118</v>
      </c>
      <c r="B48" s="51">
        <v>28668.360550000001</v>
      </c>
      <c r="C48" s="51">
        <v>30325.96629</v>
      </c>
      <c r="D48" s="64">
        <v>105.78200395208856</v>
      </c>
      <c r="E48" s="51">
        <v>1318.66518</v>
      </c>
      <c r="F48" s="51">
        <v>958.97564999999997</v>
      </c>
      <c r="G48" s="64">
        <v>72.723210148007396</v>
      </c>
      <c r="I48" s="18"/>
      <c r="J48" s="18"/>
      <c r="L48" s="9"/>
    </row>
    <row r="49" spans="1:12" x14ac:dyDescent="0.25">
      <c r="A49" s="26" t="s">
        <v>119</v>
      </c>
      <c r="B49" s="51">
        <v>30424.46601</v>
      </c>
      <c r="C49" s="51">
        <v>36185.581869999995</v>
      </c>
      <c r="D49" s="64">
        <v>118.93579942572012</v>
      </c>
      <c r="E49" s="51">
        <v>929.48573999999996</v>
      </c>
      <c r="F49" s="51">
        <v>1654.2364599999999</v>
      </c>
      <c r="G49" s="64">
        <v>177.97330166679049</v>
      </c>
      <c r="I49" s="18"/>
      <c r="J49" s="18"/>
      <c r="L49" s="9"/>
    </row>
    <row r="50" spans="1:12" x14ac:dyDescent="0.25">
      <c r="A50" s="39" t="s">
        <v>120</v>
      </c>
      <c r="B50" s="50">
        <v>341316.94005999999</v>
      </c>
      <c r="C50" s="50">
        <v>371594.62377000001</v>
      </c>
      <c r="D50" s="63">
        <v>108.87084119079395</v>
      </c>
      <c r="E50" s="50">
        <v>70750.489130000002</v>
      </c>
      <c r="F50" s="50">
        <v>78496.111879999997</v>
      </c>
      <c r="G50" s="63">
        <v>110.94780099084241</v>
      </c>
      <c r="I50" s="18"/>
      <c r="J50" s="18"/>
      <c r="L50" s="9"/>
    </row>
    <row r="51" spans="1:12" x14ac:dyDescent="0.25">
      <c r="A51" s="26" t="s">
        <v>121</v>
      </c>
      <c r="B51" s="51">
        <v>218.94949</v>
      </c>
      <c r="C51" s="51">
        <v>321</v>
      </c>
      <c r="D51" s="64">
        <v>146.60915629444946</v>
      </c>
      <c r="E51" s="51">
        <v>0</v>
      </c>
      <c r="F51" s="51">
        <v>101.86398</v>
      </c>
      <c r="G51" s="64">
        <v>0</v>
      </c>
      <c r="I51" s="18"/>
      <c r="J51" s="18"/>
      <c r="L51" s="9"/>
    </row>
    <row r="52" spans="1:12" x14ac:dyDescent="0.25">
      <c r="A52" s="26" t="s">
        <v>122</v>
      </c>
      <c r="B52" s="51">
        <v>17821.872820000001</v>
      </c>
      <c r="C52" s="51">
        <v>19932.483090000002</v>
      </c>
      <c r="D52" s="64">
        <v>111.84280850456658</v>
      </c>
      <c r="E52" s="51">
        <v>35.916199999999996</v>
      </c>
      <c r="F52" s="51">
        <v>74.395070000000004</v>
      </c>
      <c r="G52" s="64">
        <v>207.13513679064047</v>
      </c>
      <c r="I52" s="18"/>
      <c r="J52" s="18"/>
      <c r="L52" s="9"/>
    </row>
    <row r="53" spans="1:12" x14ac:dyDescent="0.25">
      <c r="A53" s="26" t="s">
        <v>123</v>
      </c>
      <c r="B53" s="51">
        <v>23477.675469999998</v>
      </c>
      <c r="C53" s="51">
        <v>25155.648390000002</v>
      </c>
      <c r="D53" s="64">
        <v>107.1470998998352</v>
      </c>
      <c r="E53" s="51">
        <v>1485.3740400000002</v>
      </c>
      <c r="F53" s="51">
        <v>2131.7605199999998</v>
      </c>
      <c r="G53" s="64">
        <v>143.51674814513385</v>
      </c>
      <c r="I53" s="18"/>
      <c r="J53" s="18"/>
      <c r="L53" s="9"/>
    </row>
    <row r="54" spans="1:12" x14ac:dyDescent="0.25">
      <c r="A54" s="26" t="s">
        <v>124</v>
      </c>
      <c r="B54" s="51">
        <v>28353.570680000001</v>
      </c>
      <c r="C54" s="51">
        <v>33465.940410000003</v>
      </c>
      <c r="D54" s="64">
        <v>118.03077921895093</v>
      </c>
      <c r="E54" s="51">
        <v>416.28728999999998</v>
      </c>
      <c r="F54" s="51">
        <v>801.36161000000004</v>
      </c>
      <c r="G54" s="64">
        <v>192.50206029590768</v>
      </c>
      <c r="I54" s="18"/>
      <c r="J54" s="18"/>
      <c r="L54" s="9"/>
    </row>
    <row r="55" spans="1:12" x14ac:dyDescent="0.25">
      <c r="A55" s="26" t="s">
        <v>125</v>
      </c>
      <c r="B55" s="51">
        <v>22018.038430000001</v>
      </c>
      <c r="C55" s="51">
        <v>21067.481319999999</v>
      </c>
      <c r="D55" s="64">
        <v>95.682825638523511</v>
      </c>
      <c r="E55" s="51">
        <v>748.43943999999999</v>
      </c>
      <c r="F55" s="51">
        <v>416.53517999999997</v>
      </c>
      <c r="G55" s="64">
        <v>55.65382551192117</v>
      </c>
      <c r="I55" s="18"/>
      <c r="J55" s="18"/>
      <c r="L55" s="9"/>
    </row>
    <row r="56" spans="1:12" x14ac:dyDescent="0.25">
      <c r="A56" s="26" t="s">
        <v>126</v>
      </c>
      <c r="B56" s="51">
        <v>92038.951140000005</v>
      </c>
      <c r="C56" s="51">
        <v>85091.977790000004</v>
      </c>
      <c r="D56" s="64">
        <v>92.452137639603265</v>
      </c>
      <c r="E56" s="51">
        <v>1993.8722399999999</v>
      </c>
      <c r="F56" s="51">
        <v>3610.9207500000002</v>
      </c>
      <c r="G56" s="64">
        <v>181.10090895292271</v>
      </c>
      <c r="I56" s="18"/>
      <c r="J56" s="18"/>
      <c r="L56" s="9"/>
    </row>
    <row r="57" spans="1:12" x14ac:dyDescent="0.25">
      <c r="A57" s="26" t="s">
        <v>127</v>
      </c>
      <c r="B57" s="51">
        <v>51424.070520000001</v>
      </c>
      <c r="C57" s="51">
        <v>70529.971059999996</v>
      </c>
      <c r="D57" s="64">
        <v>137.15361375869551</v>
      </c>
      <c r="E57" s="51">
        <v>12200.15472</v>
      </c>
      <c r="F57" s="51">
        <v>6672.4375899999995</v>
      </c>
      <c r="G57" s="64">
        <v>54.691417798675261</v>
      </c>
      <c r="I57" s="18"/>
      <c r="J57" s="18"/>
      <c r="L57" s="9"/>
    </row>
    <row r="58" spans="1:12" x14ac:dyDescent="0.25">
      <c r="A58" s="26" t="s">
        <v>128</v>
      </c>
      <c r="B58" s="51">
        <v>15665.545830000001</v>
      </c>
      <c r="C58" s="51">
        <v>25678.87096</v>
      </c>
      <c r="D58" s="64">
        <v>163.91941422701132</v>
      </c>
      <c r="E58" s="51">
        <v>50726.610810000006</v>
      </c>
      <c r="F58" s="51">
        <v>60157.061150000001</v>
      </c>
      <c r="G58" s="64">
        <v>118.59073608391144</v>
      </c>
      <c r="I58" s="18"/>
      <c r="J58" s="18"/>
      <c r="L58" s="9"/>
    </row>
    <row r="59" spans="1:12" x14ac:dyDescent="0.25">
      <c r="A59" s="26" t="s">
        <v>129</v>
      </c>
      <c r="B59" s="51">
        <v>90298.265680000011</v>
      </c>
      <c r="C59" s="51">
        <v>90351.250750000007</v>
      </c>
      <c r="D59" s="64">
        <v>100.05867783794183</v>
      </c>
      <c r="E59" s="51">
        <v>3143.8093900000003</v>
      </c>
      <c r="F59" s="51">
        <v>4529.77603</v>
      </c>
      <c r="G59" s="64">
        <v>144.08558115541473</v>
      </c>
      <c r="I59" s="18"/>
      <c r="J59" s="18"/>
      <c r="L59" s="9"/>
    </row>
    <row r="60" spans="1:12" x14ac:dyDescent="0.25">
      <c r="A60" s="39" t="s">
        <v>130</v>
      </c>
      <c r="B60" s="50">
        <v>441119.85262999998</v>
      </c>
      <c r="C60" s="50">
        <v>461472.90977999999</v>
      </c>
      <c r="D60" s="63">
        <v>104.61395174772868</v>
      </c>
      <c r="E60" s="50">
        <v>33276.652580000002</v>
      </c>
      <c r="F60" s="50">
        <v>41836.538240000002</v>
      </c>
      <c r="G60" s="63">
        <v>125.72339762667318</v>
      </c>
      <c r="I60" s="18"/>
      <c r="J60" s="18"/>
      <c r="L60" s="9"/>
    </row>
    <row r="61" spans="1:12" x14ac:dyDescent="0.25">
      <c r="A61" s="26" t="s">
        <v>131</v>
      </c>
      <c r="B61" s="51">
        <v>8226.3371600000009</v>
      </c>
      <c r="C61" s="51">
        <v>8420.9102600000006</v>
      </c>
      <c r="D61" s="64">
        <v>102.36524587086096</v>
      </c>
      <c r="E61" s="51">
        <v>463.42077</v>
      </c>
      <c r="F61" s="51">
        <v>432.17824000000002</v>
      </c>
      <c r="G61" s="64">
        <v>93.258280158655822</v>
      </c>
      <c r="I61" s="18"/>
      <c r="J61" s="18"/>
      <c r="L61" s="9"/>
    </row>
    <row r="62" spans="1:12" x14ac:dyDescent="0.25">
      <c r="A62" s="26" t="s">
        <v>132</v>
      </c>
      <c r="B62" s="51">
        <v>42155.998740000003</v>
      </c>
      <c r="C62" s="51">
        <v>41346.375530000005</v>
      </c>
      <c r="D62" s="64">
        <v>98.07945907059775</v>
      </c>
      <c r="E62" s="51">
        <v>4814.6046399999996</v>
      </c>
      <c r="F62" s="51">
        <v>11660.175080000001</v>
      </c>
      <c r="G62" s="65">
        <v>242.18343876310479</v>
      </c>
      <c r="I62" s="18"/>
      <c r="J62" s="18"/>
      <c r="L62" s="9"/>
    </row>
    <row r="63" spans="1:12" x14ac:dyDescent="0.25">
      <c r="A63" s="26" t="s">
        <v>133</v>
      </c>
      <c r="B63" s="51">
        <v>4598.3670499999998</v>
      </c>
      <c r="C63" s="51">
        <v>3487.3308900000002</v>
      </c>
      <c r="D63" s="64">
        <v>75.838462916960935</v>
      </c>
      <c r="E63" s="51">
        <v>118.76996000000001</v>
      </c>
      <c r="F63" s="51">
        <v>453.12448999999998</v>
      </c>
      <c r="G63" s="64" t="s">
        <v>177</v>
      </c>
      <c r="I63" s="18"/>
      <c r="J63" s="18"/>
      <c r="L63" s="9"/>
    </row>
    <row r="64" spans="1:12" x14ac:dyDescent="0.25">
      <c r="A64" s="26" t="s">
        <v>134</v>
      </c>
      <c r="B64" s="51">
        <v>82250.882299999997</v>
      </c>
      <c r="C64" s="51">
        <v>78400.29075</v>
      </c>
      <c r="D64" s="64">
        <v>95.318479945351299</v>
      </c>
      <c r="E64" s="51">
        <v>9554.4146799999999</v>
      </c>
      <c r="F64" s="51">
        <v>10294.53592</v>
      </c>
      <c r="G64" s="64">
        <v>107.74637970810788</v>
      </c>
      <c r="I64" s="18"/>
      <c r="J64" s="18"/>
      <c r="L64" s="9"/>
    </row>
    <row r="65" spans="1:12" x14ac:dyDescent="0.25">
      <c r="A65" s="26" t="s">
        <v>135</v>
      </c>
      <c r="B65" s="51">
        <v>24201.230210000002</v>
      </c>
      <c r="C65" s="51">
        <v>23043.625010000003</v>
      </c>
      <c r="D65" s="64">
        <v>95.216750595093004</v>
      </c>
      <c r="E65" s="51">
        <v>372.63279999999997</v>
      </c>
      <c r="F65" s="51">
        <v>486.32769999999999</v>
      </c>
      <c r="G65" s="64">
        <v>130.51124323999389</v>
      </c>
      <c r="I65" s="18"/>
      <c r="J65" s="18"/>
      <c r="L65" s="9"/>
    </row>
    <row r="66" spans="1:12" ht="24" x14ac:dyDescent="0.25">
      <c r="A66" s="40" t="s">
        <v>136</v>
      </c>
      <c r="B66" s="51">
        <v>61114.442060000001</v>
      </c>
      <c r="C66" s="51">
        <v>54446.432869999997</v>
      </c>
      <c r="D66" s="64">
        <v>89.089306937542545</v>
      </c>
      <c r="E66" s="51">
        <v>3008.8578199999997</v>
      </c>
      <c r="F66" s="51">
        <v>3839.5553</v>
      </c>
      <c r="G66" s="64">
        <v>127.60839925629988</v>
      </c>
      <c r="I66" s="18"/>
      <c r="J66" s="18"/>
      <c r="L66" s="9"/>
    </row>
    <row r="67" spans="1:12" x14ac:dyDescent="0.25">
      <c r="A67" s="26" t="s">
        <v>137</v>
      </c>
      <c r="B67" s="51">
        <v>100162.14502</v>
      </c>
      <c r="C67" s="51">
        <v>96703.460819999993</v>
      </c>
      <c r="D67" s="64">
        <v>96.546914805678938</v>
      </c>
      <c r="E67" s="51">
        <v>3215.0205299999998</v>
      </c>
      <c r="F67" s="51">
        <v>5235.2224500000002</v>
      </c>
      <c r="G67" s="64">
        <v>162.83636142130641</v>
      </c>
      <c r="I67" s="18"/>
      <c r="J67" s="18"/>
      <c r="L67" s="9"/>
    </row>
    <row r="68" spans="1:12" x14ac:dyDescent="0.25">
      <c r="A68" s="26" t="s">
        <v>138</v>
      </c>
      <c r="B68" s="51">
        <v>111595.63714000001</v>
      </c>
      <c r="C68" s="51">
        <v>132804.89233999999</v>
      </c>
      <c r="D68" s="64">
        <v>119.00545195453506</v>
      </c>
      <c r="E68" s="51">
        <v>10505.870279999999</v>
      </c>
      <c r="F68" s="51">
        <v>7878.9073200000003</v>
      </c>
      <c r="G68" s="64">
        <v>74.995284636238637</v>
      </c>
      <c r="I68" s="18"/>
      <c r="J68" s="18"/>
      <c r="L68" s="9"/>
    </row>
    <row r="69" spans="1:12" x14ac:dyDescent="0.25">
      <c r="A69" s="26" t="s">
        <v>139</v>
      </c>
      <c r="B69" s="51">
        <v>6814.8129500000005</v>
      </c>
      <c r="C69" s="51">
        <v>22819.59131</v>
      </c>
      <c r="D69" s="45" t="s">
        <v>177</v>
      </c>
      <c r="E69" s="51">
        <v>1223.0611000000001</v>
      </c>
      <c r="F69" s="51">
        <v>1556.5117399999999</v>
      </c>
      <c r="G69" s="64">
        <v>127.26361258648483</v>
      </c>
      <c r="I69" s="18"/>
      <c r="J69" s="18"/>
      <c r="L69" s="9"/>
    </row>
    <row r="70" spans="1:12" x14ac:dyDescent="0.25">
      <c r="A70" s="39" t="s">
        <v>140</v>
      </c>
      <c r="B70" s="50">
        <v>275600.46393999999</v>
      </c>
      <c r="C70" s="50">
        <v>301620.07994000003</v>
      </c>
      <c r="D70" s="63">
        <v>109.44106393292019</v>
      </c>
      <c r="E70" s="50">
        <v>19698.388890000002</v>
      </c>
      <c r="F70" s="50">
        <v>16649.875789999998</v>
      </c>
      <c r="G70" s="63">
        <v>84.524048555323233</v>
      </c>
      <c r="I70" s="18"/>
      <c r="J70" s="18"/>
      <c r="L70" s="9"/>
    </row>
    <row r="71" spans="1:12" x14ac:dyDescent="0.25">
      <c r="A71" s="26" t="s">
        <v>141</v>
      </c>
      <c r="B71" s="51">
        <v>20817.273730000001</v>
      </c>
      <c r="C71" s="51">
        <v>16244.37833</v>
      </c>
      <c r="D71" s="64">
        <v>78.033168707341588</v>
      </c>
      <c r="E71" s="51">
        <v>358.43948</v>
      </c>
      <c r="F71" s="51">
        <v>249.02852999999999</v>
      </c>
      <c r="G71" s="64">
        <v>69.475753619551057</v>
      </c>
      <c r="I71" s="18"/>
      <c r="J71" s="18"/>
      <c r="L71" s="9"/>
    </row>
    <row r="72" spans="1:12" x14ac:dyDescent="0.25">
      <c r="A72" s="26" t="s">
        <v>142</v>
      </c>
      <c r="B72" s="51">
        <v>46328.064899999998</v>
      </c>
      <c r="C72" s="51">
        <v>48577.915380000006</v>
      </c>
      <c r="D72" s="64">
        <v>104.85634460419695</v>
      </c>
      <c r="E72" s="51">
        <v>1321.7464600000001</v>
      </c>
      <c r="F72" s="51">
        <v>1736.1792600000001</v>
      </c>
      <c r="G72" s="64">
        <v>131.35493928237946</v>
      </c>
      <c r="I72" s="18"/>
      <c r="J72" s="18"/>
      <c r="L72" s="9"/>
    </row>
    <row r="73" spans="1:12" x14ac:dyDescent="0.25">
      <c r="A73" s="26" t="s">
        <v>143</v>
      </c>
      <c r="B73" s="51">
        <v>5489.2104100000006</v>
      </c>
      <c r="C73" s="51">
        <v>7131.7068600000002</v>
      </c>
      <c r="D73" s="64">
        <v>129.92227164416531</v>
      </c>
      <c r="E73" s="51">
        <v>99.088580000000007</v>
      </c>
      <c r="F73" s="51">
        <v>494.78798</v>
      </c>
      <c r="G73" s="64" t="s">
        <v>177</v>
      </c>
      <c r="I73" s="18"/>
      <c r="J73" s="18"/>
      <c r="L73" s="9"/>
    </row>
    <row r="74" spans="1:12" x14ac:dyDescent="0.25">
      <c r="A74" s="26" t="s">
        <v>144</v>
      </c>
      <c r="B74" s="51">
        <v>62369.229950000001</v>
      </c>
      <c r="C74" s="51">
        <v>74733.454280000005</v>
      </c>
      <c r="D74" s="64">
        <v>119.82423759265927</v>
      </c>
      <c r="E74" s="51">
        <v>1798.4098700000002</v>
      </c>
      <c r="F74" s="51">
        <v>1978.5924600000001</v>
      </c>
      <c r="G74" s="64">
        <v>110.01899472448957</v>
      </c>
      <c r="I74" s="18"/>
      <c r="J74" s="18"/>
      <c r="L74" s="9"/>
    </row>
    <row r="75" spans="1:12" x14ac:dyDescent="0.25">
      <c r="A75" s="26" t="s">
        <v>145</v>
      </c>
      <c r="B75" s="51">
        <v>28610.453160000001</v>
      </c>
      <c r="C75" s="51">
        <v>30547.719059999999</v>
      </c>
      <c r="D75" s="64">
        <v>106.77118215907349</v>
      </c>
      <c r="E75" s="51">
        <v>476.18637000000001</v>
      </c>
      <c r="F75" s="51">
        <v>513.08145999999999</v>
      </c>
      <c r="G75" s="64">
        <v>107.74803571131193</v>
      </c>
      <c r="I75" s="18"/>
      <c r="J75" s="18"/>
      <c r="L75" s="9"/>
    </row>
    <row r="76" spans="1:12" x14ac:dyDescent="0.25">
      <c r="A76" s="26" t="s">
        <v>146</v>
      </c>
      <c r="B76" s="51">
        <v>22770.004570000001</v>
      </c>
      <c r="C76" s="51">
        <v>20174.94658</v>
      </c>
      <c r="D76" s="64">
        <v>88.603173170114118</v>
      </c>
      <c r="E76" s="51">
        <v>1595.6349700000001</v>
      </c>
      <c r="F76" s="51">
        <v>1963.3318400000001</v>
      </c>
      <c r="G76" s="64">
        <v>123.04392150543053</v>
      </c>
      <c r="I76" s="18"/>
      <c r="J76" s="18"/>
      <c r="L76" s="9"/>
    </row>
    <row r="77" spans="1:12" x14ac:dyDescent="0.25">
      <c r="A77" s="26" t="s">
        <v>147</v>
      </c>
      <c r="B77" s="51">
        <v>7582.9623600000004</v>
      </c>
      <c r="C77" s="51">
        <v>10646.600960000002</v>
      </c>
      <c r="D77" s="64">
        <v>140.40160631893207</v>
      </c>
      <c r="E77" s="51">
        <v>523.89342999999997</v>
      </c>
      <c r="F77" s="51">
        <v>210.19463000000002</v>
      </c>
      <c r="G77" s="64">
        <v>40.121638860788927</v>
      </c>
      <c r="I77" s="18"/>
      <c r="J77" s="18"/>
      <c r="L77" s="9"/>
    </row>
    <row r="78" spans="1:12" x14ac:dyDescent="0.25">
      <c r="A78" s="26" t="s">
        <v>148</v>
      </c>
      <c r="B78" s="51">
        <v>81633.264859999996</v>
      </c>
      <c r="C78" s="51">
        <v>93563.358489999999</v>
      </c>
      <c r="D78" s="64">
        <v>114.61425516970314</v>
      </c>
      <c r="E78" s="51">
        <v>13524.989730000001</v>
      </c>
      <c r="F78" s="51">
        <v>9504.6796300000005</v>
      </c>
      <c r="G78" s="64">
        <v>70.274948962937216</v>
      </c>
      <c r="I78" s="18"/>
      <c r="J78" s="18"/>
      <c r="L78" s="9"/>
    </row>
    <row r="79" spans="1:12" x14ac:dyDescent="0.25">
      <c r="A79" s="39" t="s">
        <v>149</v>
      </c>
      <c r="B79" s="50">
        <v>3937.0495799999999</v>
      </c>
      <c r="C79" s="50">
        <v>82.546410000000009</v>
      </c>
      <c r="D79" s="63">
        <v>2.0966566034456702</v>
      </c>
      <c r="E79" s="50">
        <v>8000</v>
      </c>
      <c r="F79" s="50">
        <v>5.8000000000000003E-2</v>
      </c>
      <c r="G79" s="63">
        <v>7.2499999999999995E-4</v>
      </c>
      <c r="I79" s="18"/>
      <c r="J79" s="18"/>
      <c r="L79" s="9"/>
    </row>
    <row r="80" spans="1:12" x14ac:dyDescent="0.25">
      <c r="J80" s="18"/>
      <c r="L80" s="9"/>
    </row>
    <row r="81" spans="1:12" x14ac:dyDescent="0.25">
      <c r="A81" s="8" t="s">
        <v>26</v>
      </c>
      <c r="B81" s="18"/>
      <c r="C81" s="18"/>
      <c r="D81" s="18"/>
      <c r="E81" s="18"/>
      <c r="F81" s="18"/>
      <c r="G81" s="18"/>
      <c r="J81" s="18"/>
      <c r="L81" s="9"/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1" sqref="A21"/>
    </sheetView>
  </sheetViews>
  <sheetFormatPr defaultRowHeight="15" x14ac:dyDescent="0.25"/>
  <cols>
    <col min="1" max="1" width="62.140625" customWidth="1"/>
    <col min="2" max="2" width="14.5703125" customWidth="1"/>
    <col min="3" max="4" width="14.42578125" customWidth="1"/>
    <col min="5" max="5" width="14.140625" customWidth="1"/>
    <col min="6" max="6" width="14.42578125" customWidth="1"/>
    <col min="7" max="7" width="14" customWidth="1"/>
  </cols>
  <sheetData>
    <row r="1" spans="1:11" s="41" customFormat="1" ht="21.75" customHeight="1" x14ac:dyDescent="0.25">
      <c r="A1" s="84" t="s">
        <v>178</v>
      </c>
      <c r="B1" s="84"/>
      <c r="C1" s="84"/>
      <c r="D1" s="84"/>
      <c r="E1" s="84"/>
      <c r="F1" s="84"/>
      <c r="G1" s="84"/>
    </row>
    <row r="2" spans="1:11" x14ac:dyDescent="0.25">
      <c r="A2" s="96" t="s">
        <v>172</v>
      </c>
      <c r="B2" s="76" t="s">
        <v>10</v>
      </c>
      <c r="C2" s="88"/>
      <c r="D2" s="89"/>
      <c r="E2" s="90" t="s">
        <v>11</v>
      </c>
      <c r="F2" s="91"/>
      <c r="G2" s="92"/>
    </row>
    <row r="3" spans="1:11" x14ac:dyDescent="0.25">
      <c r="A3" s="97"/>
      <c r="B3" s="93" t="s">
        <v>180</v>
      </c>
      <c r="C3" s="95" t="s">
        <v>181</v>
      </c>
      <c r="D3" s="22" t="s">
        <v>181</v>
      </c>
      <c r="E3" s="93" t="s">
        <v>180</v>
      </c>
      <c r="F3" s="95" t="s">
        <v>181</v>
      </c>
      <c r="G3" s="22" t="s">
        <v>181</v>
      </c>
      <c r="I3" s="58" t="s">
        <v>177</v>
      </c>
    </row>
    <row r="4" spans="1:11" x14ac:dyDescent="0.25">
      <c r="A4" s="27"/>
      <c r="B4" s="94"/>
      <c r="C4" s="95"/>
      <c r="D4" s="23" t="s">
        <v>180</v>
      </c>
      <c r="E4" s="94"/>
      <c r="F4" s="95"/>
      <c r="G4" s="23" t="s">
        <v>180</v>
      </c>
    </row>
    <row r="5" spans="1:11" x14ac:dyDescent="0.25">
      <c r="A5" s="33"/>
      <c r="B5" s="28" t="s">
        <v>28</v>
      </c>
      <c r="C5" s="28" t="s">
        <v>28</v>
      </c>
      <c r="D5" s="28" t="s">
        <v>76</v>
      </c>
      <c r="E5" s="28" t="s">
        <v>28</v>
      </c>
      <c r="F5" s="28" t="s">
        <v>28</v>
      </c>
      <c r="G5" s="24" t="s">
        <v>76</v>
      </c>
    </row>
    <row r="6" spans="1:11" x14ac:dyDescent="0.25">
      <c r="A6" s="19" t="s">
        <v>150</v>
      </c>
      <c r="B6" s="25">
        <v>1923668.3591799999</v>
      </c>
      <c r="C6" s="25">
        <v>2268074.2208799995</v>
      </c>
      <c r="D6" s="52">
        <v>117.90359861441028</v>
      </c>
      <c r="E6" s="25">
        <v>324510.56020000001</v>
      </c>
      <c r="F6" s="25">
        <v>378474.05318999995</v>
      </c>
      <c r="G6" s="52">
        <v>116.62919473460019</v>
      </c>
      <c r="J6" s="32"/>
      <c r="K6" s="32"/>
    </row>
    <row r="7" spans="1:11" x14ac:dyDescent="0.25">
      <c r="A7" s="20" t="s">
        <v>151</v>
      </c>
      <c r="B7" s="57">
        <v>127062.44368999999</v>
      </c>
      <c r="C7" s="57">
        <v>155942.00890000002</v>
      </c>
      <c r="D7" s="54">
        <v>122.72863984928451</v>
      </c>
      <c r="E7" s="57">
        <v>9629.7254899999989</v>
      </c>
      <c r="F7" s="57">
        <v>11687.7093</v>
      </c>
      <c r="G7" s="54">
        <v>121.37115759049537</v>
      </c>
      <c r="I7" s="9"/>
      <c r="J7" s="32"/>
      <c r="K7" s="32"/>
    </row>
    <row r="8" spans="1:11" x14ac:dyDescent="0.25">
      <c r="A8" s="20" t="s">
        <v>152</v>
      </c>
      <c r="B8" s="57">
        <v>85839.582109999988</v>
      </c>
      <c r="C8" s="57">
        <v>97188.625010000003</v>
      </c>
      <c r="D8" s="54">
        <v>113.22122338090681</v>
      </c>
      <c r="E8" s="57">
        <v>7960.4020899999996</v>
      </c>
      <c r="F8" s="57">
        <v>10545.675099999999</v>
      </c>
      <c r="G8" s="54">
        <v>132.47666362541744</v>
      </c>
      <c r="I8" s="9"/>
      <c r="J8" s="32"/>
      <c r="K8" s="32"/>
    </row>
    <row r="9" spans="1:11" x14ac:dyDescent="0.25">
      <c r="A9" s="20" t="s">
        <v>153</v>
      </c>
      <c r="B9" s="57">
        <v>12522.285519999999</v>
      </c>
      <c r="C9" s="57">
        <v>18534.66331</v>
      </c>
      <c r="D9" s="54">
        <v>148.0134219939109</v>
      </c>
      <c r="E9" s="57">
        <v>190.40165999999999</v>
      </c>
      <c r="F9" s="57">
        <v>273.4409</v>
      </c>
      <c r="G9" s="54">
        <v>143.61266598200876</v>
      </c>
      <c r="I9" s="9"/>
      <c r="J9" s="32"/>
      <c r="K9" s="32"/>
    </row>
    <row r="10" spans="1:11" x14ac:dyDescent="0.25">
      <c r="A10" s="20" t="s">
        <v>154</v>
      </c>
      <c r="B10" s="57">
        <v>209876.43792999999</v>
      </c>
      <c r="C10" s="57">
        <v>272925.38071</v>
      </c>
      <c r="D10" s="54">
        <v>130.04098192338708</v>
      </c>
      <c r="E10" s="57">
        <v>24007.706410000003</v>
      </c>
      <c r="F10" s="57">
        <v>29624.943239999997</v>
      </c>
      <c r="G10" s="54">
        <v>123.39764046623058</v>
      </c>
      <c r="I10" s="9"/>
      <c r="J10" s="32"/>
      <c r="K10" s="32"/>
    </row>
    <row r="11" spans="1:11" x14ac:dyDescent="0.25">
      <c r="A11" s="20" t="s">
        <v>155</v>
      </c>
      <c r="B11" s="57">
        <v>188047.80957000001</v>
      </c>
      <c r="C11" s="57">
        <v>290358.16767</v>
      </c>
      <c r="D11" s="54">
        <v>154.40656731601831</v>
      </c>
      <c r="E11" s="57">
        <v>82749.558040000004</v>
      </c>
      <c r="F11" s="57">
        <v>96235.556149999989</v>
      </c>
      <c r="G11" s="54">
        <v>116.29736572548343</v>
      </c>
      <c r="I11" s="9"/>
      <c r="J11" s="32"/>
      <c r="K11" s="32"/>
    </row>
    <row r="12" spans="1:11" x14ac:dyDescent="0.25">
      <c r="A12" s="20" t="s">
        <v>156</v>
      </c>
      <c r="B12" s="57">
        <v>235072.54242000001</v>
      </c>
      <c r="C12" s="57">
        <v>285684.82763999997</v>
      </c>
      <c r="D12" s="54">
        <v>121.53049637314591</v>
      </c>
      <c r="E12" s="57">
        <v>25890.96228</v>
      </c>
      <c r="F12" s="57">
        <v>26011.332340000001</v>
      </c>
      <c r="G12" s="54">
        <v>100.46491149574994</v>
      </c>
      <c r="I12" s="9"/>
      <c r="J12" s="32"/>
      <c r="K12" s="32"/>
    </row>
    <row r="13" spans="1:11" x14ac:dyDescent="0.25">
      <c r="A13" s="20" t="s">
        <v>157</v>
      </c>
      <c r="B13" s="57">
        <v>82158.662339999995</v>
      </c>
      <c r="C13" s="57">
        <v>93191.501600000018</v>
      </c>
      <c r="D13" s="54">
        <v>113.42869874675227</v>
      </c>
      <c r="E13" s="57">
        <v>3433.3689799999997</v>
      </c>
      <c r="F13" s="57">
        <v>3285.0733100000002</v>
      </c>
      <c r="G13" s="54">
        <v>95.680753485458482</v>
      </c>
      <c r="I13" s="9"/>
      <c r="J13" s="32"/>
      <c r="K13" s="32"/>
    </row>
    <row r="14" spans="1:11" x14ac:dyDescent="0.25">
      <c r="A14" s="20" t="s">
        <v>158</v>
      </c>
      <c r="B14" s="57">
        <v>7111.2494600000009</v>
      </c>
      <c r="C14" s="57">
        <v>8344.9332999999988</v>
      </c>
      <c r="D14" s="54">
        <v>117.34834148259507</v>
      </c>
      <c r="E14" s="57">
        <v>1600.7536700000001</v>
      </c>
      <c r="F14" s="57">
        <v>2730.92679</v>
      </c>
      <c r="G14" s="54">
        <v>170.60256310391591</v>
      </c>
      <c r="I14" s="9"/>
      <c r="J14" s="32"/>
      <c r="K14" s="32"/>
    </row>
    <row r="15" spans="1:11" x14ac:dyDescent="0.25">
      <c r="A15" s="20" t="s">
        <v>159</v>
      </c>
      <c r="B15" s="57">
        <v>28963.576860000001</v>
      </c>
      <c r="C15" s="57">
        <v>29996.886409999999</v>
      </c>
      <c r="D15" s="54">
        <v>103.56761720071614</v>
      </c>
      <c r="E15" s="57">
        <v>28463.88349</v>
      </c>
      <c r="F15" s="57">
        <v>33349.205240000003</v>
      </c>
      <c r="G15" s="54">
        <v>117.16322985834427</v>
      </c>
      <c r="I15" s="9"/>
      <c r="J15" s="32"/>
      <c r="K15" s="32"/>
    </row>
    <row r="16" spans="1:11" x14ac:dyDescent="0.25">
      <c r="A16" s="20" t="s">
        <v>160</v>
      </c>
      <c r="B16" s="57">
        <v>31043.892360000005</v>
      </c>
      <c r="C16" s="57">
        <v>35836.107129999997</v>
      </c>
      <c r="D16" s="54">
        <v>115.43690048408604</v>
      </c>
      <c r="E16" s="57">
        <v>3380.4934400000002</v>
      </c>
      <c r="F16" s="57">
        <v>4763.9702400000006</v>
      </c>
      <c r="G16" s="54">
        <v>140.92529166392939</v>
      </c>
      <c r="I16" s="9"/>
      <c r="J16" s="32"/>
      <c r="K16" s="32"/>
    </row>
    <row r="17" spans="1:11" x14ac:dyDescent="0.25">
      <c r="A17" s="20" t="s">
        <v>161</v>
      </c>
      <c r="B17" s="57">
        <v>78870.957900000009</v>
      </c>
      <c r="C17" s="57">
        <v>91105.425170000002</v>
      </c>
      <c r="D17" s="54">
        <v>115.51200542728542</v>
      </c>
      <c r="E17" s="57">
        <v>2382.1475799999998</v>
      </c>
      <c r="F17" s="57">
        <v>2496.4894200000003</v>
      </c>
      <c r="G17" s="54">
        <v>104.79994778493113</v>
      </c>
      <c r="I17" s="9"/>
      <c r="J17" s="32"/>
      <c r="K17" s="32"/>
    </row>
    <row r="18" spans="1:11" x14ac:dyDescent="0.25">
      <c r="A18" s="20" t="s">
        <v>162</v>
      </c>
      <c r="B18" s="57">
        <v>31078.431810000002</v>
      </c>
      <c r="C18" s="57">
        <v>33138.897149999997</v>
      </c>
      <c r="D18" s="54">
        <v>106.62988838238938</v>
      </c>
      <c r="E18" s="57">
        <v>508.68515000000002</v>
      </c>
      <c r="F18" s="57">
        <v>552.97317999999996</v>
      </c>
      <c r="G18" s="54">
        <v>108.70637367731295</v>
      </c>
      <c r="I18" s="9"/>
      <c r="J18" s="32"/>
      <c r="K18" s="32"/>
    </row>
    <row r="19" spans="1:11" x14ac:dyDescent="0.25">
      <c r="A19" s="20" t="s">
        <v>164</v>
      </c>
      <c r="B19" s="57">
        <v>61740.453000000001</v>
      </c>
      <c r="C19" s="57">
        <v>59830.300019999995</v>
      </c>
      <c r="D19" s="54">
        <v>96.9061565194541</v>
      </c>
      <c r="E19" s="57">
        <v>2014.2993200000001</v>
      </c>
      <c r="F19" s="57">
        <v>3622.6830399999999</v>
      </c>
      <c r="G19" s="54">
        <v>179.84829781901527</v>
      </c>
      <c r="I19" s="9"/>
      <c r="J19" s="32"/>
      <c r="K19" s="32"/>
    </row>
    <row r="20" spans="1:11" x14ac:dyDescent="0.25">
      <c r="A20" s="20" t="s">
        <v>163</v>
      </c>
      <c r="B20" s="57">
        <v>6656.7070400000002</v>
      </c>
      <c r="C20" s="57">
        <v>3046.2547000000004</v>
      </c>
      <c r="D20" s="54">
        <v>45.762186644163933</v>
      </c>
      <c r="E20" s="57">
        <v>13804.28558</v>
      </c>
      <c r="F20" s="57">
        <v>217.95844</v>
      </c>
      <c r="G20" s="54">
        <v>1.5789186534635573</v>
      </c>
      <c r="I20" s="9"/>
      <c r="J20" s="32"/>
      <c r="K20" s="32"/>
    </row>
    <row r="21" spans="1:11" x14ac:dyDescent="0.25">
      <c r="A21" s="20" t="s">
        <v>165</v>
      </c>
      <c r="B21" s="57">
        <v>158576.97785999996</v>
      </c>
      <c r="C21" s="57">
        <v>189504.60367999997</v>
      </c>
      <c r="D21" s="54">
        <v>119.50322564937804</v>
      </c>
      <c r="E21" s="57">
        <v>78094.485679999983</v>
      </c>
      <c r="F21" s="57">
        <v>102486.88698000001</v>
      </c>
      <c r="G21" s="54">
        <v>131.23447332754114</v>
      </c>
      <c r="I21" s="9"/>
      <c r="J21" s="32"/>
      <c r="K21" s="32"/>
    </row>
    <row r="22" spans="1:11" x14ac:dyDescent="0.25">
      <c r="A22" s="20" t="s">
        <v>166</v>
      </c>
      <c r="B22" s="57">
        <v>321133.48670999997</v>
      </c>
      <c r="C22" s="57">
        <v>302720.32377999998</v>
      </c>
      <c r="D22" s="54">
        <v>94.266196553139906</v>
      </c>
      <c r="E22" s="57">
        <v>21671.83526</v>
      </c>
      <c r="F22" s="57">
        <v>32363.995709999999</v>
      </c>
      <c r="G22" s="54">
        <v>149.33666356229028</v>
      </c>
      <c r="I22" s="9"/>
      <c r="J22" s="32"/>
      <c r="K22" s="32"/>
    </row>
    <row r="23" spans="1:11" x14ac:dyDescent="0.25">
      <c r="A23" s="20" t="s">
        <v>167</v>
      </c>
      <c r="B23" s="57">
        <v>128080.37878</v>
      </c>
      <c r="C23" s="57">
        <v>158731.16814000002</v>
      </c>
      <c r="D23" s="54">
        <v>123.93090155725415</v>
      </c>
      <c r="E23" s="57">
        <v>11909.37588</v>
      </c>
      <c r="F23" s="57">
        <v>9694.6909200000009</v>
      </c>
      <c r="G23" s="54">
        <v>81.403853717311677</v>
      </c>
      <c r="I23" s="9"/>
      <c r="J23" s="32"/>
      <c r="K23" s="32"/>
    </row>
    <row r="24" spans="1:11" x14ac:dyDescent="0.25">
      <c r="A24" s="20" t="s">
        <v>168</v>
      </c>
      <c r="B24" s="57">
        <v>35203.656499999997</v>
      </c>
      <c r="C24" s="57">
        <v>36445.109619999996</v>
      </c>
      <c r="D24" s="54">
        <v>103.52648913046858</v>
      </c>
      <c r="E24" s="57">
        <v>2296.19902</v>
      </c>
      <c r="F24" s="57">
        <v>2483.3423699999998</v>
      </c>
      <c r="G24" s="54">
        <v>108.15013630656456</v>
      </c>
      <c r="I24" s="9"/>
      <c r="J24" s="32"/>
      <c r="K24" s="32"/>
    </row>
    <row r="25" spans="1:11" x14ac:dyDescent="0.25">
      <c r="A25" s="20" t="s">
        <v>169</v>
      </c>
      <c r="B25" s="57">
        <v>3249.29214</v>
      </c>
      <c r="C25" s="57">
        <v>9516.7822899999992</v>
      </c>
      <c r="D25" s="66">
        <v>292.88786233914931</v>
      </c>
      <c r="E25" s="57">
        <v>1549.1413799999998</v>
      </c>
      <c r="F25" s="57">
        <v>2722.4917500000001</v>
      </c>
      <c r="G25" s="54">
        <v>175.74198101918887</v>
      </c>
      <c r="I25" s="9"/>
      <c r="J25" s="32"/>
      <c r="K25" s="32"/>
    </row>
    <row r="26" spans="1:11" x14ac:dyDescent="0.25">
      <c r="A26" s="20" t="s">
        <v>170</v>
      </c>
      <c r="B26" s="57">
        <v>91301.386060000004</v>
      </c>
      <c r="C26" s="57">
        <v>95864.778629999986</v>
      </c>
      <c r="D26" s="54">
        <v>104.99816351857034</v>
      </c>
      <c r="E26" s="57">
        <v>2945.8447999999999</v>
      </c>
      <c r="F26" s="57">
        <v>3283.5927700000002</v>
      </c>
      <c r="G26" s="54">
        <v>111.46523299530242</v>
      </c>
      <c r="I26" s="9"/>
      <c r="J26" s="32"/>
      <c r="K26" s="32"/>
    </row>
    <row r="27" spans="1:11" x14ac:dyDescent="0.25">
      <c r="A27" s="20" t="s">
        <v>171</v>
      </c>
      <c r="B27" s="57">
        <v>78.149119999999996</v>
      </c>
      <c r="C27" s="57">
        <v>167.47601999999998</v>
      </c>
      <c r="D27" s="54">
        <v>214.30314250499555</v>
      </c>
      <c r="E27" s="57">
        <v>27.004999999999999</v>
      </c>
      <c r="F27" s="57">
        <v>41.116</v>
      </c>
      <c r="G27" s="54">
        <v>152.2532864284392</v>
      </c>
      <c r="I27" s="9"/>
      <c r="J27" s="32"/>
      <c r="K27" s="32"/>
    </row>
    <row r="28" spans="1:11" x14ac:dyDescent="0.25">
      <c r="C28" s="42"/>
      <c r="D28" s="43"/>
      <c r="E28" s="42"/>
      <c r="F28" s="42"/>
      <c r="J28" s="32"/>
      <c r="K28" s="32"/>
    </row>
    <row r="29" spans="1:11" x14ac:dyDescent="0.25">
      <c r="A29" s="8" t="s">
        <v>26</v>
      </c>
      <c r="C29" s="42"/>
      <c r="D29" s="42"/>
      <c r="E29" s="42"/>
      <c r="F29" s="42"/>
    </row>
    <row r="30" spans="1:11" x14ac:dyDescent="0.25">
      <c r="C30" s="42"/>
      <c r="D30" s="42"/>
      <c r="E30" s="42"/>
      <c r="F30" s="42"/>
    </row>
    <row r="31" spans="1:11" x14ac:dyDescent="0.25">
      <c r="C31" s="42"/>
      <c r="D31" s="42"/>
      <c r="E31" s="42"/>
      <c r="F31" s="42"/>
    </row>
    <row r="32" spans="1:11" x14ac:dyDescent="0.25">
      <c r="C32" s="42"/>
      <c r="D32" s="42"/>
      <c r="E32" s="42"/>
      <c r="F32" s="42"/>
    </row>
    <row r="33" spans="3:6" x14ac:dyDescent="0.25">
      <c r="C33" s="42"/>
      <c r="D33" s="42"/>
      <c r="E33" s="42"/>
      <c r="F33" s="42"/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Tabela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2021-12-28T09:48:02Z</dcterms:modified>
</cp:coreProperties>
</file>