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\\bigdata\DISEMINACIJA\SAOPSTENJA 2024\BROJ I STRUKTURA POSLOVNIH SUBJEKATA 2023\"/>
    </mc:Choice>
  </mc:AlternateContent>
  <xr:revisionPtr revIDLastSave="0" documentId="13_ncr:1_{255916CB-79DD-48DE-AB37-40919E024D96}" xr6:coauthVersionLast="36" xr6:coauthVersionMax="36" xr10:uidLastSave="{00000000-0000-0000-0000-000000000000}"/>
  <bookViews>
    <workbookView xWindow="0" yWindow="0" windowWidth="21570" windowHeight="9240" activeTab="2" xr2:uid="{28146191-D470-4F10-83CD-09AE9A0C212E}"/>
  </bookViews>
  <sheets>
    <sheet name="Table 1. " sheetId="5" r:id="rId1"/>
    <sheet name="Table 2." sheetId="3" r:id="rId2"/>
    <sheet name="Table 3." sheetId="2" r:id="rId3"/>
    <sheet name="Table 4.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E29" i="5"/>
</calcChain>
</file>

<file path=xl/sharedStrings.xml><?xml version="1.0" encoding="utf-8"?>
<sst xmlns="http://schemas.openxmlformats.org/spreadsheetml/2006/main" count="105" uniqueCount="87">
  <si>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</si>
  <si>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</si>
  <si>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</si>
  <si>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</si>
  <si>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</si>
  <si>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</si>
  <si>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</si>
  <si>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</si>
  <si>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</si>
  <si>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</si>
  <si>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</si>
  <si>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</si>
  <si>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</si>
  <si>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</si>
  <si>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</si>
  <si>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</si>
  <si>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</si>
  <si>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</si>
  <si>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</si>
  <si>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&lt;50</t>
  </si>
  <si>
    <t>&gt;49 &lt;250</t>
  </si>
  <si>
    <t>250+</t>
  </si>
  <si>
    <t>Andrijevica</t>
  </si>
  <si>
    <t>Bar</t>
  </si>
  <si>
    <t>Berane</t>
  </si>
  <si>
    <t>Bijelo Polje</t>
  </si>
  <si>
    <t>Budva</t>
  </si>
  <si>
    <t>Cetinje</t>
  </si>
  <si>
    <t>Danilovgrad</t>
  </si>
  <si>
    <t>Gusinje</t>
  </si>
  <si>
    <t>Herceg Novi</t>
  </si>
  <si>
    <t>Kolašin</t>
  </si>
  <si>
    <t>Kotor</t>
  </si>
  <si>
    <t>Mojkovac</t>
  </si>
  <si>
    <t>Nikšić</t>
  </si>
  <si>
    <t>Petnjica</t>
  </si>
  <si>
    <t>Plav</t>
  </si>
  <si>
    <t>Pljevlja</t>
  </si>
  <si>
    <t>Plužine</t>
  </si>
  <si>
    <t>Podgorica</t>
  </si>
  <si>
    <t>Rožaje</t>
  </si>
  <si>
    <t>Šavnik</t>
  </si>
  <si>
    <t>Tivat</t>
  </si>
  <si>
    <t>Tuzi</t>
  </si>
  <si>
    <t>Ulcinj</t>
  </si>
  <si>
    <t>Zeta</t>
  </si>
  <si>
    <t>-</t>
  </si>
  <si>
    <t>Žabljak</t>
  </si>
  <si>
    <r>
      <t>45675</t>
    </r>
    <r>
      <rPr>
        <sz val="9"/>
        <color theme="1"/>
        <rFont val="Arial"/>
        <family val="2"/>
      </rPr>
      <t> </t>
    </r>
  </si>
  <si>
    <t>Municipality</t>
  </si>
  <si>
    <t>in %</t>
  </si>
  <si>
    <t>Total</t>
  </si>
  <si>
    <t xml:space="preserve">Total </t>
  </si>
  <si>
    <t>Private ownership</t>
  </si>
  <si>
    <t>Two or more forms of ownership</t>
  </si>
  <si>
    <t xml:space="preserve">State ownership </t>
  </si>
  <si>
    <t>Table 3. Division of active business entities by sectors of activity in Montenegro</t>
  </si>
  <si>
    <t xml:space="preserve">Code </t>
  </si>
  <si>
    <t xml:space="preserve">Sector name </t>
  </si>
  <si>
    <t>Agriculture. forestry and fishing</t>
  </si>
  <si>
    <t>Mining and quarrying</t>
  </si>
  <si>
    <t>Manufacturing</t>
  </si>
  <si>
    <t>Electricity supply</t>
  </si>
  <si>
    <t>Water supply</t>
  </si>
  <si>
    <t>Construction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</si>
  <si>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</si>
  <si>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</si>
  <si>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</si>
  <si>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</si>
  <si>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</si>
  <si>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Professional. scientific and technical activities</t>
  </si>
  <si>
    <t>Administrative and support service activities</t>
  </si>
  <si>
    <t>Education</t>
  </si>
  <si>
    <t>Human health and social work activities</t>
  </si>
  <si>
    <t xml:space="preserve">Class designation </t>
  </si>
  <si>
    <t xml:space="preserve">Number of employees </t>
  </si>
  <si>
    <t>Small enterprises</t>
  </si>
  <si>
    <t xml:space="preserve">Medium-sized enterprises </t>
  </si>
  <si>
    <t xml:space="preserve">Large enterprises </t>
  </si>
  <si>
    <t>Wholesale and retail trade. repair of motor vehicles and motorcycles</t>
  </si>
  <si>
    <t>Public administration and defense; compulsory social security</t>
  </si>
  <si>
    <t>Arts, entertainment and recreation</t>
  </si>
  <si>
    <t>Other service activities</t>
  </si>
  <si>
    <t xml:space="preserve">Table 1. Active business entities by municipalities, 2022 and 2023 </t>
  </si>
  <si>
    <t xml:space="preserve">Type of ownership </t>
  </si>
  <si>
    <t xml:space="preserve">Table 4. Divison of active business entities by size class in Montenegro </t>
  </si>
  <si>
    <t>Table 2. The division of active business entities by type of ownership, 2022 and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</si>
</sst>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 indent="2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indent="3"/>
    </xf>
    <xf numFmtId="0" fontId="3" fillId="0" borderId="1" xfId="0" applyFont="1" applyBorder="1" applyAlignment="1">
      <alignment horizontal="left" vertical="center" wrapText="1" indent="2"/>
    </xf>
    <xf numFmtId="0" fontId="3" fillId="0" borderId="1" xfId="0" applyFont="1" applyFill="1" applyBorder="1" applyAlignment="1">
      <alignment horizontal="right" vertical="center" wrapText="1"/>
    </xf>
    <xf numFmtId="0" fontId="2" fillId="0" borderId="0" xfId="0" applyFont="1" applyBorder="1"/>
    <xf numFmtId="164" fontId="3" fillId="0" borderId="1" xfId="0" applyNumberFormat="1" applyFont="1" applyBorder="1" applyAlignment="1">
      <alignment horizontal="right" vertical="center" wrapText="1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0" xfId="0" applyNumberFormat="1" applyFont="1"/>
    <xf numFmtId="16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 indent="6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EB44A-EBD5-4810-8F34-117AC58E5B2F}">
  <dimension ref="A1:H29"/>
  <sheetViews>
    <sheetView workbookViewId="0">
      <selection activeCell="N11" sqref="N11"/>
    </sheetView>
  </sheetViews>
  <sheetFormatPr defaultRowHeight="17.100000000000001" customHeight="1" x14ac:dyDescent="0.2"/>
  <cols>
    <col min="1" max="1" width="13.42578125" style="1" customWidth="1"/>
    <col min="2" max="5" width="10.7109375" style="1" customWidth="1"/>
    <col min="6" max="16384" width="9.140625" style="1"/>
  </cols>
  <sheetData>
    <row r="1" spans="1:8" ht="17.100000000000001" customHeight="1" x14ac:dyDescent="0.2">
      <c r="A1" s="15" t="s">
        <v>83</v>
      </c>
    </row>
    <row r="2" spans="1:8" ht="17.100000000000001" customHeight="1" x14ac:dyDescent="0.2">
      <c r="A2" s="2"/>
      <c r="B2" s="24">
        <v>2022</v>
      </c>
      <c r="C2" s="24"/>
      <c r="D2" s="24">
        <v>2023</v>
      </c>
      <c r="E2" s="24"/>
    </row>
    <row r="3" spans="1:8" ht="17.100000000000001" customHeight="1" x14ac:dyDescent="0.2">
      <c r="A3" s="4" t="s">
        <v>49</v>
      </c>
      <c r="B3" s="10" t="s">
        <v>51</v>
      </c>
      <c r="C3" s="5" t="s">
        <v>50</v>
      </c>
      <c r="D3" s="10" t="s">
        <v>51</v>
      </c>
      <c r="E3" s="5" t="s">
        <v>50</v>
      </c>
    </row>
    <row r="4" spans="1:8" ht="17.100000000000001" customHeight="1" x14ac:dyDescent="0.2">
      <c r="A4" s="11" t="s">
        <v>22</v>
      </c>
      <c r="B4" s="6">
        <v>80</v>
      </c>
      <c r="C4" s="6">
        <v>0.2</v>
      </c>
      <c r="D4" s="6">
        <v>86</v>
      </c>
      <c r="E4" s="14">
        <v>0.1589825119236884</v>
      </c>
      <c r="G4" s="19"/>
    </row>
    <row r="5" spans="1:8" ht="17.100000000000001" customHeight="1" x14ac:dyDescent="0.2">
      <c r="A5" s="11" t="s">
        <v>23</v>
      </c>
      <c r="B5" s="6">
        <v>4497</v>
      </c>
      <c r="C5" s="6">
        <v>9.8000000000000007</v>
      </c>
      <c r="D5" s="6">
        <v>5452</v>
      </c>
      <c r="E5" s="14">
        <v>10.078751802418013</v>
      </c>
      <c r="G5" s="19"/>
    </row>
    <row r="6" spans="1:8" ht="17.100000000000001" customHeight="1" x14ac:dyDescent="0.2">
      <c r="A6" s="11" t="s">
        <v>24</v>
      </c>
      <c r="B6" s="6">
        <v>649</v>
      </c>
      <c r="C6" s="6">
        <v>1.4</v>
      </c>
      <c r="D6" s="6">
        <v>685</v>
      </c>
      <c r="E6" s="14">
        <v>1.2663141938107738</v>
      </c>
      <c r="G6" s="19"/>
      <c r="H6" s="13"/>
    </row>
    <row r="7" spans="1:8" ht="17.100000000000001" customHeight="1" x14ac:dyDescent="0.2">
      <c r="A7" s="11" t="s">
        <v>25</v>
      </c>
      <c r="B7" s="6">
        <v>1432</v>
      </c>
      <c r="C7" s="6">
        <v>3.1</v>
      </c>
      <c r="D7" s="6">
        <v>1533</v>
      </c>
      <c r="E7" s="14">
        <v>2.8339557067327248</v>
      </c>
      <c r="G7" s="19"/>
    </row>
    <row r="8" spans="1:8" ht="17.100000000000001" customHeight="1" x14ac:dyDescent="0.2">
      <c r="A8" s="11" t="s">
        <v>26</v>
      </c>
      <c r="B8" s="6">
        <v>8206</v>
      </c>
      <c r="C8" s="14">
        <v>18</v>
      </c>
      <c r="D8" s="6">
        <v>10793</v>
      </c>
      <c r="E8" s="14">
        <v>19.952305246422895</v>
      </c>
      <c r="G8" s="19"/>
    </row>
    <row r="9" spans="1:8" ht="17.100000000000001" customHeight="1" x14ac:dyDescent="0.2">
      <c r="A9" s="11" t="s">
        <v>27</v>
      </c>
      <c r="B9" s="6">
        <v>872</v>
      </c>
      <c r="C9" s="6">
        <v>1.9</v>
      </c>
      <c r="D9" s="6">
        <v>1010</v>
      </c>
      <c r="E9" s="14">
        <v>1.8671201981735497</v>
      </c>
      <c r="G9" s="19"/>
    </row>
    <row r="10" spans="1:8" ht="17.100000000000001" customHeight="1" x14ac:dyDescent="0.2">
      <c r="A10" s="11" t="s">
        <v>28</v>
      </c>
      <c r="B10" s="6">
        <v>712</v>
      </c>
      <c r="C10" s="6">
        <v>1.6</v>
      </c>
      <c r="D10" s="6">
        <v>757</v>
      </c>
      <c r="E10" s="14">
        <v>1.3994158317003733</v>
      </c>
      <c r="G10" s="19"/>
    </row>
    <row r="11" spans="1:8" ht="17.100000000000001" customHeight="1" x14ac:dyDescent="0.2">
      <c r="A11" s="11" t="s">
        <v>29</v>
      </c>
      <c r="B11" s="6">
        <v>35</v>
      </c>
      <c r="C11" s="6">
        <v>0.1</v>
      </c>
      <c r="D11" s="6">
        <v>40</v>
      </c>
      <c r="E11" s="14">
        <v>7.3945354383110881E-2</v>
      </c>
      <c r="G11" s="19"/>
    </row>
    <row r="12" spans="1:8" ht="17.100000000000001" customHeight="1" x14ac:dyDescent="0.2">
      <c r="A12" s="11" t="s">
        <v>30</v>
      </c>
      <c r="B12" s="6">
        <v>3614</v>
      </c>
      <c r="C12" s="6">
        <v>7.9</v>
      </c>
      <c r="D12" s="12">
        <v>4310</v>
      </c>
      <c r="E12" s="14">
        <v>7.967611934780197</v>
      </c>
      <c r="G12" s="19"/>
    </row>
    <row r="13" spans="1:8" ht="17.100000000000001" customHeight="1" x14ac:dyDescent="0.2">
      <c r="A13" s="11" t="s">
        <v>31</v>
      </c>
      <c r="B13" s="6">
        <v>279</v>
      </c>
      <c r="C13" s="6">
        <v>0.6</v>
      </c>
      <c r="D13" s="6">
        <v>301</v>
      </c>
      <c r="E13" s="14">
        <v>0.55643879173290933</v>
      </c>
      <c r="G13" s="19"/>
    </row>
    <row r="14" spans="1:8" ht="17.100000000000001" customHeight="1" x14ac:dyDescent="0.2">
      <c r="A14" s="11" t="s">
        <v>32</v>
      </c>
      <c r="B14" s="6">
        <v>1599</v>
      </c>
      <c r="C14" s="6">
        <v>3.5</v>
      </c>
      <c r="D14" s="6">
        <v>1849</v>
      </c>
      <c r="E14" s="14">
        <v>3.4181240063593008</v>
      </c>
      <c r="G14" s="19"/>
    </row>
    <row r="15" spans="1:8" ht="17.100000000000001" customHeight="1" x14ac:dyDescent="0.2">
      <c r="A15" s="11" t="s">
        <v>33</v>
      </c>
      <c r="B15" s="6">
        <v>175</v>
      </c>
      <c r="C15" s="6">
        <v>0.4</v>
      </c>
      <c r="D15" s="6">
        <v>179</v>
      </c>
      <c r="E15" s="14">
        <v>0.33090546086442119</v>
      </c>
      <c r="G15" s="19"/>
    </row>
    <row r="16" spans="1:8" ht="17.100000000000001" customHeight="1" x14ac:dyDescent="0.2">
      <c r="A16" s="11" t="s">
        <v>34</v>
      </c>
      <c r="B16" s="6">
        <v>2169</v>
      </c>
      <c r="C16" s="6">
        <v>4.8</v>
      </c>
      <c r="D16" s="6">
        <v>2320</v>
      </c>
      <c r="E16" s="14">
        <v>4.2888305542204312</v>
      </c>
      <c r="G16" s="19"/>
    </row>
    <row r="17" spans="1:7" ht="17.100000000000001" customHeight="1" x14ac:dyDescent="0.2">
      <c r="A17" s="11" t="s">
        <v>35</v>
      </c>
      <c r="B17" s="6">
        <v>38</v>
      </c>
      <c r="C17" s="6">
        <v>0.1</v>
      </c>
      <c r="D17" s="6">
        <v>43</v>
      </c>
      <c r="E17" s="14">
        <v>7.9491255961844198E-2</v>
      </c>
      <c r="G17" s="19"/>
    </row>
    <row r="18" spans="1:7" ht="17.100000000000001" customHeight="1" x14ac:dyDescent="0.2">
      <c r="A18" s="11" t="s">
        <v>36</v>
      </c>
      <c r="B18" s="6">
        <v>135</v>
      </c>
      <c r="C18" s="6">
        <v>0.3</v>
      </c>
      <c r="D18" s="6">
        <v>143</v>
      </c>
      <c r="E18" s="14">
        <v>0.26435464191962138</v>
      </c>
      <c r="G18" s="19"/>
    </row>
    <row r="19" spans="1:7" ht="17.100000000000001" customHeight="1" x14ac:dyDescent="0.2">
      <c r="A19" s="11" t="s">
        <v>37</v>
      </c>
      <c r="B19" s="6">
        <v>636</v>
      </c>
      <c r="C19" s="6">
        <v>1.4</v>
      </c>
      <c r="D19" s="6">
        <v>652</v>
      </c>
      <c r="E19" s="14">
        <v>1.2053092764447073</v>
      </c>
      <c r="G19" s="19"/>
    </row>
    <row r="20" spans="1:7" ht="17.100000000000001" customHeight="1" x14ac:dyDescent="0.2">
      <c r="A20" s="11" t="s">
        <v>38</v>
      </c>
      <c r="B20" s="6">
        <v>41</v>
      </c>
      <c r="C20" s="6">
        <v>0.1</v>
      </c>
      <c r="D20" s="6">
        <v>42</v>
      </c>
      <c r="E20" s="14">
        <v>7.7642622102266426E-2</v>
      </c>
      <c r="G20" s="19"/>
    </row>
    <row r="21" spans="1:7" ht="17.100000000000001" customHeight="1" x14ac:dyDescent="0.2">
      <c r="A21" s="11" t="s">
        <v>39</v>
      </c>
      <c r="B21" s="6">
        <v>15860</v>
      </c>
      <c r="C21" s="6">
        <v>34.700000000000003</v>
      </c>
      <c r="D21" s="12">
        <v>18593</v>
      </c>
      <c r="E21" s="14">
        <v>34.371649351129513</v>
      </c>
      <c r="G21" s="19"/>
    </row>
    <row r="22" spans="1:7" ht="17.100000000000001" customHeight="1" x14ac:dyDescent="0.2">
      <c r="A22" s="11" t="s">
        <v>40</v>
      </c>
      <c r="B22" s="6">
        <v>724</v>
      </c>
      <c r="C22" s="6">
        <v>1.6</v>
      </c>
      <c r="D22" s="6">
        <v>760</v>
      </c>
      <c r="E22" s="14">
        <v>1.4049617332791067</v>
      </c>
      <c r="G22" s="19"/>
    </row>
    <row r="23" spans="1:7" ht="17.100000000000001" customHeight="1" x14ac:dyDescent="0.2">
      <c r="A23" s="11" t="s">
        <v>41</v>
      </c>
      <c r="B23" s="6">
        <v>45</v>
      </c>
      <c r="C23" s="6">
        <v>0.1</v>
      </c>
      <c r="D23" s="6">
        <v>45</v>
      </c>
      <c r="E23" s="14">
        <v>8.3188523680999743E-2</v>
      </c>
      <c r="G23" s="19"/>
    </row>
    <row r="24" spans="1:7" ht="17.100000000000001" customHeight="1" x14ac:dyDescent="0.2">
      <c r="A24" s="11" t="s">
        <v>42</v>
      </c>
      <c r="B24" s="6">
        <v>2223</v>
      </c>
      <c r="C24" s="6">
        <v>4.9000000000000004</v>
      </c>
      <c r="D24" s="6">
        <v>2593</v>
      </c>
      <c r="E24" s="14">
        <v>4.7935075978851627</v>
      </c>
      <c r="G24" s="19"/>
    </row>
    <row r="25" spans="1:7" ht="17.100000000000001" customHeight="1" x14ac:dyDescent="0.2">
      <c r="A25" s="11" t="s">
        <v>43</v>
      </c>
      <c r="B25" s="6">
        <v>162</v>
      </c>
      <c r="C25" s="6">
        <v>0.3</v>
      </c>
      <c r="D25" s="6">
        <v>210</v>
      </c>
      <c r="E25" s="14">
        <v>0.38821311051133212</v>
      </c>
      <c r="G25" s="19"/>
    </row>
    <row r="26" spans="1:7" ht="17.100000000000001" customHeight="1" x14ac:dyDescent="0.2">
      <c r="A26" s="11" t="s">
        <v>44</v>
      </c>
      <c r="B26" s="6">
        <v>1348</v>
      </c>
      <c r="C26" s="6">
        <v>2.9</v>
      </c>
      <c r="D26" s="6">
        <v>1458</v>
      </c>
      <c r="E26" s="14">
        <v>2.6953081672643915</v>
      </c>
      <c r="G26" s="19"/>
    </row>
    <row r="27" spans="1:7" ht="17.100000000000001" customHeight="1" x14ac:dyDescent="0.2">
      <c r="A27" s="11" t="s">
        <v>45</v>
      </c>
      <c r="B27" s="6" t="s">
        <v>46</v>
      </c>
      <c r="C27" s="6" t="s">
        <v>46</v>
      </c>
      <c r="D27" s="6">
        <v>87</v>
      </c>
      <c r="E27" s="14">
        <v>0.16083114578326616</v>
      </c>
      <c r="G27" s="19"/>
    </row>
    <row r="28" spans="1:7" ht="17.100000000000001" customHeight="1" x14ac:dyDescent="0.2">
      <c r="A28" s="11" t="s">
        <v>47</v>
      </c>
      <c r="B28" s="6">
        <v>144</v>
      </c>
      <c r="C28" s="6">
        <v>0.3</v>
      </c>
      <c r="D28" s="6">
        <v>153</v>
      </c>
      <c r="E28" s="14">
        <v>0.28284098051539913</v>
      </c>
      <c r="G28" s="19"/>
    </row>
    <row r="29" spans="1:7" ht="17.100000000000001" customHeight="1" x14ac:dyDescent="0.2">
      <c r="A29" s="8" t="s">
        <v>51</v>
      </c>
      <c r="B29" s="7">
        <v>45675</v>
      </c>
      <c r="C29" s="20">
        <v>100</v>
      </c>
      <c r="D29" s="7">
        <v>54094</v>
      </c>
      <c r="E29" s="20">
        <f>SUM(E4:E28)</f>
        <v>100.00000000000001</v>
      </c>
      <c r="G29" s="19"/>
    </row>
  </sheetData>
  <mergeCells count="2">
    <mergeCell ref="B2:C2"/>
    <mergeCell ref="D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5DCD6-1E2A-40DE-9AA5-5AB867436369}">
  <dimension ref="A1:E7"/>
  <sheetViews>
    <sheetView workbookViewId="0">
      <selection activeCell="K14" sqref="K14"/>
    </sheetView>
  </sheetViews>
  <sheetFormatPr defaultRowHeight="17.100000000000001" customHeight="1" x14ac:dyDescent="0.2"/>
  <cols>
    <col min="1" max="1" width="29.28515625" style="1" customWidth="1"/>
    <col min="2" max="5" width="10.7109375" style="1" customWidth="1"/>
    <col min="6" max="16384" width="9.140625" style="1"/>
  </cols>
  <sheetData>
    <row r="1" spans="1:5" ht="17.100000000000001" customHeight="1" x14ac:dyDescent="0.2">
      <c r="A1" s="15" t="s">
        <v>86</v>
      </c>
    </row>
    <row r="2" spans="1:5" ht="17.100000000000001" customHeight="1" x14ac:dyDescent="0.2">
      <c r="A2" s="25" t="s">
        <v>84</v>
      </c>
      <c r="B2" s="24">
        <v>2022</v>
      </c>
      <c r="C2" s="24"/>
      <c r="D2" s="24">
        <v>2023</v>
      </c>
      <c r="E2" s="24"/>
    </row>
    <row r="3" spans="1:5" ht="17.100000000000001" customHeight="1" x14ac:dyDescent="0.2">
      <c r="A3" s="25"/>
      <c r="B3" s="8" t="s">
        <v>51</v>
      </c>
      <c r="C3" s="5" t="s">
        <v>50</v>
      </c>
      <c r="D3" s="8" t="s">
        <v>52</v>
      </c>
      <c r="E3" s="5" t="s">
        <v>50</v>
      </c>
    </row>
    <row r="4" spans="1:5" ht="17.100000000000001" customHeight="1" x14ac:dyDescent="0.2">
      <c r="A4" s="2" t="s">
        <v>53</v>
      </c>
      <c r="B4" s="6">
        <v>45442</v>
      </c>
      <c r="C4" s="6">
        <v>99.5</v>
      </c>
      <c r="D4" s="6">
        <v>53838</v>
      </c>
      <c r="E4" s="6">
        <v>99.5</v>
      </c>
    </row>
    <row r="5" spans="1:5" ht="17.100000000000001" customHeight="1" x14ac:dyDescent="0.2">
      <c r="A5" s="2" t="s">
        <v>54</v>
      </c>
      <c r="B5" s="6">
        <v>55</v>
      </c>
      <c r="C5" s="6">
        <v>0.1</v>
      </c>
      <c r="D5" s="6">
        <v>54</v>
      </c>
      <c r="E5" s="6">
        <v>0.1</v>
      </c>
    </row>
    <row r="6" spans="1:5" ht="17.100000000000001" customHeight="1" x14ac:dyDescent="0.2">
      <c r="A6" s="2" t="s">
        <v>55</v>
      </c>
      <c r="B6" s="6">
        <v>178</v>
      </c>
      <c r="C6" s="6">
        <v>0.4</v>
      </c>
      <c r="D6" s="6">
        <v>202</v>
      </c>
      <c r="E6" s="6">
        <v>0.4</v>
      </c>
    </row>
    <row r="7" spans="1:5" ht="17.100000000000001" customHeight="1" x14ac:dyDescent="0.2">
      <c r="A7" s="3" t="s">
        <v>52</v>
      </c>
      <c r="B7" s="7">
        <v>45675</v>
      </c>
      <c r="C7" s="7">
        <v>100</v>
      </c>
      <c r="D7" s="7">
        <v>54094</v>
      </c>
      <c r="E7" s="7">
        <v>100</v>
      </c>
    </row>
  </sheetData>
  <mergeCells count="3">
    <mergeCell ref="A2:A3"/>
    <mergeCell ref="B2:C2"/>
    <mergeCell ref="D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DFE32-1CD8-4AB5-A9F0-7ABAC660A2E3}">
  <dimension ref="A1:F23"/>
  <sheetViews>
    <sheetView tabSelected="1" workbookViewId="0">
      <selection activeCell="K9" sqref="K9"/>
    </sheetView>
  </sheetViews>
  <sheetFormatPr defaultRowHeight="17.100000000000001" customHeight="1" x14ac:dyDescent="0.2"/>
  <cols>
    <col min="1" max="1" width="9.140625" style="1"/>
    <col min="2" max="2" width="54.5703125" style="1" customWidth="1"/>
    <col min="3" max="6" width="10.7109375" style="1" customWidth="1"/>
    <col min="7" max="16384" width="9.140625" style="1"/>
  </cols>
  <sheetData>
    <row r="1" spans="1:6" ht="17.100000000000001" customHeight="1" x14ac:dyDescent="0.2">
      <c r="A1" s="15" t="s">
        <v>56</v>
      </c>
    </row>
    <row r="2" spans="1:6" ht="17.100000000000001" customHeight="1" x14ac:dyDescent="0.2">
      <c r="A2" s="22"/>
      <c r="B2" s="23"/>
      <c r="C2" s="24">
        <v>2022</v>
      </c>
      <c r="D2" s="24"/>
      <c r="E2" s="24">
        <v>2023</v>
      </c>
      <c r="F2" s="24"/>
    </row>
    <row r="3" spans="1:6" ht="17.100000000000001" customHeight="1" x14ac:dyDescent="0.2">
      <c r="A3" s="17" t="s">
        <v>57</v>
      </c>
      <c r="B3" s="17" t="s">
        <v>58</v>
      </c>
      <c r="C3" s="21" t="s">
        <v>51</v>
      </c>
      <c r="D3" s="21" t="s">
        <v>50</v>
      </c>
      <c r="E3" s="21" t="s">
        <v>51</v>
      </c>
      <c r="F3" s="21" t="s">
        <v>50</v>
      </c>
    </row>
    <row r="4" spans="1:6" ht="17.100000000000001" customHeight="1" x14ac:dyDescent="0.2">
      <c r="A4" s="16" t="s">
        <v>0</v>
      </c>
      <c r="B4" s="18" t="s">
        <v>59</v>
      </c>
      <c r="C4" s="6">
        <v>495</v>
      </c>
      <c r="D4" s="6">
        <v>1.1000000000000001</v>
      </c>
      <c r="E4" s="6">
        <v>537</v>
      </c>
      <c r="F4" s="14">
        <v>0.99271638259326356</v>
      </c>
    </row>
    <row r="5" spans="1:6" ht="17.100000000000001" customHeight="1" x14ac:dyDescent="0.2">
      <c r="A5" s="16" t="s">
        <v>1</v>
      </c>
      <c r="B5" s="18" t="s">
        <v>60</v>
      </c>
      <c r="C5" s="6">
        <v>84</v>
      </c>
      <c r="D5" s="6">
        <v>0.2</v>
      </c>
      <c r="E5" s="6">
        <v>86</v>
      </c>
      <c r="F5" s="14">
        <v>0.1589825119236884</v>
      </c>
    </row>
    <row r="6" spans="1:6" ht="17.100000000000001" customHeight="1" x14ac:dyDescent="0.2">
      <c r="A6" s="16" t="s">
        <v>2</v>
      </c>
      <c r="B6" s="18" t="s">
        <v>61</v>
      </c>
      <c r="C6" s="6">
        <v>3064</v>
      </c>
      <c r="D6" s="6">
        <v>6.7</v>
      </c>
      <c r="E6" s="6">
        <v>3432</v>
      </c>
      <c r="F6" s="14">
        <v>6.3445114060709127</v>
      </c>
    </row>
    <row r="7" spans="1:6" ht="17.100000000000001" customHeight="1" x14ac:dyDescent="0.2">
      <c r="A7" s="16" t="s">
        <v>3</v>
      </c>
      <c r="B7" s="18" t="s">
        <v>62</v>
      </c>
      <c r="C7" s="6">
        <v>150</v>
      </c>
      <c r="D7" s="6">
        <v>0.3</v>
      </c>
      <c r="E7" s="6">
        <v>196</v>
      </c>
      <c r="F7" s="14">
        <v>0.36233223647724333</v>
      </c>
    </row>
    <row r="8" spans="1:6" ht="17.100000000000001" customHeight="1" x14ac:dyDescent="0.2">
      <c r="A8" s="16" t="s">
        <v>4</v>
      </c>
      <c r="B8" s="18" t="s">
        <v>63</v>
      </c>
      <c r="C8" s="6">
        <v>133</v>
      </c>
      <c r="D8" s="6">
        <v>0.3</v>
      </c>
      <c r="E8" s="6">
        <v>143</v>
      </c>
      <c r="F8" s="14">
        <v>0.26435464191962138</v>
      </c>
    </row>
    <row r="9" spans="1:6" ht="17.100000000000001" customHeight="1" x14ac:dyDescent="0.2">
      <c r="A9" s="16" t="s">
        <v>5</v>
      </c>
      <c r="B9" s="18" t="s">
        <v>64</v>
      </c>
      <c r="C9" s="6">
        <v>5236</v>
      </c>
      <c r="D9" s="6">
        <v>11.5</v>
      </c>
      <c r="E9" s="6">
        <v>6065</v>
      </c>
      <c r="F9" s="14">
        <v>11.211964358339186</v>
      </c>
    </row>
    <row r="10" spans="1:6" ht="17.100000000000001" customHeight="1" x14ac:dyDescent="0.2">
      <c r="A10" s="16" t="s">
        <v>6</v>
      </c>
      <c r="B10" s="18" t="s">
        <v>79</v>
      </c>
      <c r="C10" s="6">
        <v>12529</v>
      </c>
      <c r="D10" s="6">
        <v>27.4</v>
      </c>
      <c r="E10" s="6">
        <v>14525</v>
      </c>
      <c r="F10" s="14">
        <v>26.851406810367141</v>
      </c>
    </row>
    <row r="11" spans="1:6" ht="17.100000000000001" customHeight="1" x14ac:dyDescent="0.2">
      <c r="A11" s="16" t="s">
        <v>7</v>
      </c>
      <c r="B11" s="18" t="s">
        <v>65</v>
      </c>
      <c r="C11" s="6">
        <v>2030</v>
      </c>
      <c r="D11" s="6">
        <v>4.4000000000000004</v>
      </c>
      <c r="E11" s="6">
        <v>2294</v>
      </c>
      <c r="F11" s="14">
        <v>4.2407660738714092</v>
      </c>
    </row>
    <row r="12" spans="1:6" ht="17.100000000000001" customHeight="1" x14ac:dyDescent="0.2">
      <c r="A12" s="16" t="s">
        <v>8</v>
      </c>
      <c r="B12" s="18" t="s">
        <v>66</v>
      </c>
      <c r="C12" s="6">
        <v>5494</v>
      </c>
      <c r="D12" s="14">
        <v>12</v>
      </c>
      <c r="E12" s="6">
        <v>6248</v>
      </c>
      <c r="F12" s="14">
        <v>11.55026435464192</v>
      </c>
    </row>
    <row r="13" spans="1:6" ht="17.100000000000001" customHeight="1" x14ac:dyDescent="0.2">
      <c r="A13" s="16" t="s">
        <v>9</v>
      </c>
      <c r="B13" s="18" t="s">
        <v>67</v>
      </c>
      <c r="C13" s="6">
        <v>2740</v>
      </c>
      <c r="D13" s="14">
        <v>6</v>
      </c>
      <c r="E13" s="6">
        <v>3625</v>
      </c>
      <c r="F13" s="14">
        <v>6.7012977409694239</v>
      </c>
    </row>
    <row r="14" spans="1:6" ht="17.100000000000001" customHeight="1" x14ac:dyDescent="0.2">
      <c r="A14" s="16" t="s">
        <v>10</v>
      </c>
      <c r="B14" s="18" t="s">
        <v>68</v>
      </c>
      <c r="C14" s="6">
        <v>240</v>
      </c>
      <c r="D14" s="6">
        <v>0.5</v>
      </c>
      <c r="E14" s="6">
        <v>245</v>
      </c>
      <c r="F14" s="14">
        <v>0.45291529559655419</v>
      </c>
    </row>
    <row r="15" spans="1:6" ht="17.100000000000001" customHeight="1" x14ac:dyDescent="0.2">
      <c r="A15" s="16" t="s">
        <v>11</v>
      </c>
      <c r="B15" s="18" t="s">
        <v>69</v>
      </c>
      <c r="C15" s="6">
        <v>2008</v>
      </c>
      <c r="D15" s="6">
        <v>4.4000000000000004</v>
      </c>
      <c r="E15" s="6">
        <v>2464</v>
      </c>
      <c r="F15" s="14">
        <v>4.5550338299996298</v>
      </c>
    </row>
    <row r="16" spans="1:6" ht="17.100000000000001" customHeight="1" x14ac:dyDescent="0.2">
      <c r="A16" s="16" t="s">
        <v>12</v>
      </c>
      <c r="B16" s="18" t="s">
        <v>70</v>
      </c>
      <c r="C16" s="6">
        <v>6271</v>
      </c>
      <c r="D16" s="6">
        <v>13.7</v>
      </c>
      <c r="E16" s="6">
        <v>7567</v>
      </c>
      <c r="F16" s="14">
        <v>13.988612415425001</v>
      </c>
    </row>
    <row r="17" spans="1:6" ht="17.100000000000001" customHeight="1" x14ac:dyDescent="0.2">
      <c r="A17" s="16" t="s">
        <v>13</v>
      </c>
      <c r="B17" s="18" t="s">
        <v>71</v>
      </c>
      <c r="C17" s="6">
        <v>2513</v>
      </c>
      <c r="D17" s="6">
        <v>5.5</v>
      </c>
      <c r="E17" s="6">
        <v>3207</v>
      </c>
      <c r="F17" s="14">
        <v>5.928568787665915</v>
      </c>
    </row>
    <row r="18" spans="1:6" ht="17.100000000000001" customHeight="1" x14ac:dyDescent="0.2">
      <c r="A18" s="16" t="s">
        <v>14</v>
      </c>
      <c r="B18" s="18" t="s">
        <v>80</v>
      </c>
      <c r="C18" s="6">
        <v>79</v>
      </c>
      <c r="D18" s="6">
        <v>0.2</v>
      </c>
      <c r="E18" s="6">
        <v>77</v>
      </c>
      <c r="F18" s="14">
        <v>0.14234480718748843</v>
      </c>
    </row>
    <row r="19" spans="1:6" ht="17.100000000000001" customHeight="1" x14ac:dyDescent="0.2">
      <c r="A19" s="16" t="s">
        <v>15</v>
      </c>
      <c r="B19" s="18" t="s">
        <v>72</v>
      </c>
      <c r="C19" s="6">
        <v>219</v>
      </c>
      <c r="D19" s="6">
        <v>0.5</v>
      </c>
      <c r="E19" s="6">
        <v>337</v>
      </c>
      <c r="F19" s="14">
        <v>0.62298961067770919</v>
      </c>
    </row>
    <row r="20" spans="1:6" ht="17.100000000000001" customHeight="1" x14ac:dyDescent="0.2">
      <c r="A20" s="16" t="s">
        <v>16</v>
      </c>
      <c r="B20" s="18" t="s">
        <v>73</v>
      </c>
      <c r="C20" s="6">
        <v>81</v>
      </c>
      <c r="D20" s="6">
        <v>0.2</v>
      </c>
      <c r="E20" s="6">
        <v>90</v>
      </c>
      <c r="F20" s="14">
        <v>0.16637704736199949</v>
      </c>
    </row>
    <row r="21" spans="1:6" ht="17.100000000000001" customHeight="1" x14ac:dyDescent="0.2">
      <c r="A21" s="16" t="s">
        <v>17</v>
      </c>
      <c r="B21" s="18" t="s">
        <v>81</v>
      </c>
      <c r="C21" s="6">
        <v>763</v>
      </c>
      <c r="D21" s="6">
        <v>1.7</v>
      </c>
      <c r="E21" s="6">
        <v>987</v>
      </c>
      <c r="F21" s="14">
        <v>1.824601619403261</v>
      </c>
    </row>
    <row r="22" spans="1:6" ht="17.100000000000001" customHeight="1" x14ac:dyDescent="0.2">
      <c r="A22" s="16" t="s">
        <v>18</v>
      </c>
      <c r="B22" s="18" t="s">
        <v>82</v>
      </c>
      <c r="C22" s="6">
        <v>1546</v>
      </c>
      <c r="D22" s="6">
        <v>3.4</v>
      </c>
      <c r="E22" s="6">
        <v>1969</v>
      </c>
      <c r="F22" s="14">
        <v>3.6399600695086334</v>
      </c>
    </row>
    <row r="23" spans="1:6" ht="17.100000000000001" customHeight="1" x14ac:dyDescent="0.2">
      <c r="A23" s="26" t="s">
        <v>52</v>
      </c>
      <c r="B23" s="26"/>
      <c r="C23" s="7">
        <v>45675</v>
      </c>
      <c r="D23" s="20">
        <v>100</v>
      </c>
      <c r="E23" s="7">
        <v>54094</v>
      </c>
      <c r="F23" s="20">
        <f>SUM(F4:F22)</f>
        <v>100</v>
      </c>
    </row>
  </sheetData>
  <mergeCells count="3">
    <mergeCell ref="C2:D2"/>
    <mergeCell ref="E2:F2"/>
    <mergeCell ref="A23:B2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C0734-3A1B-4429-BFD6-E112DC816383}">
  <dimension ref="A1:F7"/>
  <sheetViews>
    <sheetView workbookViewId="0">
      <selection activeCell="E15" sqref="E15"/>
    </sheetView>
  </sheetViews>
  <sheetFormatPr defaultRowHeight="17.100000000000001" customHeight="1" x14ac:dyDescent="0.2"/>
  <cols>
    <col min="1" max="1" width="22.7109375" style="1" customWidth="1"/>
    <col min="2" max="2" width="19" style="1" bestFit="1" customWidth="1"/>
    <col min="3" max="6" width="10.7109375" style="1" customWidth="1"/>
    <col min="7" max="16384" width="9.140625" style="1"/>
  </cols>
  <sheetData>
    <row r="1" spans="1:6" ht="17.100000000000001" customHeight="1" x14ac:dyDescent="0.2">
      <c r="A1" s="15" t="s">
        <v>85</v>
      </c>
    </row>
    <row r="2" spans="1:6" ht="17.100000000000001" customHeight="1" x14ac:dyDescent="0.2">
      <c r="A2" s="22"/>
      <c r="B2" s="23"/>
      <c r="C2" s="24">
        <v>2022</v>
      </c>
      <c r="D2" s="24"/>
      <c r="E2" s="24">
        <v>2023</v>
      </c>
      <c r="F2" s="24"/>
    </row>
    <row r="3" spans="1:6" ht="17.100000000000001" customHeight="1" x14ac:dyDescent="0.2">
      <c r="A3" s="3" t="s">
        <v>74</v>
      </c>
      <c r="B3" s="3" t="s">
        <v>75</v>
      </c>
      <c r="C3" s="4" t="s">
        <v>51</v>
      </c>
      <c r="D3" s="5" t="s">
        <v>50</v>
      </c>
      <c r="E3" s="4" t="s">
        <v>52</v>
      </c>
      <c r="F3" s="5" t="s">
        <v>50</v>
      </c>
    </row>
    <row r="4" spans="1:6" ht="17.100000000000001" customHeight="1" x14ac:dyDescent="0.2">
      <c r="A4" s="2" t="s">
        <v>76</v>
      </c>
      <c r="B4" s="9" t="s">
        <v>19</v>
      </c>
      <c r="C4" s="6">
        <v>45310</v>
      </c>
      <c r="D4" s="6">
        <v>99.2</v>
      </c>
      <c r="E4" s="6">
        <v>53707</v>
      </c>
      <c r="F4" s="6">
        <v>99.3</v>
      </c>
    </row>
    <row r="5" spans="1:6" ht="17.100000000000001" customHeight="1" x14ac:dyDescent="0.2">
      <c r="A5" s="2" t="s">
        <v>77</v>
      </c>
      <c r="B5" s="9" t="s">
        <v>20</v>
      </c>
      <c r="C5" s="6">
        <v>308</v>
      </c>
      <c r="D5" s="6">
        <v>0.7</v>
      </c>
      <c r="E5" s="6">
        <v>328</v>
      </c>
      <c r="F5" s="6">
        <v>0.6</v>
      </c>
    </row>
    <row r="6" spans="1:6" ht="17.100000000000001" customHeight="1" x14ac:dyDescent="0.2">
      <c r="A6" s="2" t="s">
        <v>78</v>
      </c>
      <c r="B6" s="9" t="s">
        <v>21</v>
      </c>
      <c r="C6" s="6">
        <v>57</v>
      </c>
      <c r="D6" s="6">
        <v>0.1</v>
      </c>
      <c r="E6" s="6">
        <v>59</v>
      </c>
      <c r="F6" s="6">
        <v>0.1</v>
      </c>
    </row>
    <row r="7" spans="1:6" ht="17.100000000000001" customHeight="1" x14ac:dyDescent="0.2">
      <c r="A7" s="25" t="s">
        <v>52</v>
      </c>
      <c r="B7" s="25"/>
      <c r="C7" s="7" t="s">
        <v>48</v>
      </c>
      <c r="D7" s="7">
        <v>100</v>
      </c>
      <c r="E7" s="7">
        <v>54094</v>
      </c>
      <c r="F7" s="7">
        <v>100</v>
      </c>
    </row>
  </sheetData>
  <mergeCells count="3">
    <mergeCell ref="C2:D2"/>
    <mergeCell ref="E2:F2"/>
    <mergeCell ref="A7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1. </vt:lpstr>
      <vt:lpstr>Table 2.</vt:lpstr>
      <vt:lpstr>Table 3.</vt:lpstr>
      <vt:lpstr>Table 4.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Marijana Popovic</dc:creator>
  <cp:lastModifiedBy>Ivana Cimbaljevic</cp:lastModifiedBy>
  <dcterms:created xsi:type="dcterms:W3CDTF">2024-03-21T07:50:49Z</dcterms:created>
  <dcterms:modified xsi:type="dcterms:W3CDTF">2024-03-28T12:18:18Z</dcterms:modified>
</cp:coreProperties>
</file>