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marijana popovic\Desktop\"/>
    </mc:Choice>
  </mc:AlternateContent>
  <xr:revisionPtr revIDLastSave="0" documentId="8_{9EC63962-3E99-4D60-A2E1-6617BB1412A2}" xr6:coauthVersionLast="36" xr6:coauthVersionMax="36" xr10:uidLastSave="{00000000-0000-0000-0000-000000000000}"/>
  <bookViews>
    <workbookView xWindow="0" yWindow="0" windowWidth="21570" windowHeight="9330" xr2:uid="{00000000-000D-0000-FFFF-FFFF00000000}"/>
  </bookViews>
  <sheets>
    <sheet name="Tabela1" sheetId="1" r:id="rId1"/>
    <sheet name="Tabela2" sheetId="2" r:id="rId2"/>
    <sheet name="Tabela3" sheetId="3" r:id="rId3"/>
    <sheet name="Tabela4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<sst xmlns="http://schemas.openxmlformats.org/spreadsheetml/2006/main" count="434" uniqueCount="243">
  <si>
    <t>Opština</t>
  </si>
  <si>
    <t>ukupno</t>
  </si>
  <si>
    <t>u %</t>
  </si>
  <si>
    <t>Andrijevica</t>
  </si>
  <si>
    <t>0,2</t>
  </si>
  <si>
    <t>Bar</t>
  </si>
  <si>
    <t>3 188</t>
  </si>
  <si>
    <t>9,2</t>
  </si>
  <si>
    <t>3 440</t>
  </si>
  <si>
    <t>Berane</t>
  </si>
  <si>
    <t>1,6</t>
  </si>
  <si>
    <t>Bijelo Polje</t>
  </si>
  <si>
    <t>1 190</t>
  </si>
  <si>
    <t>3,4</t>
  </si>
  <si>
    <t>1 290</t>
  </si>
  <si>
    <t>Budva</t>
  </si>
  <si>
    <t>5 271</t>
  </si>
  <si>
    <t>15,2</t>
  </si>
  <si>
    <t>5 768</t>
  </si>
  <si>
    <t>Cetinje</t>
  </si>
  <si>
    <t>2,1</t>
  </si>
  <si>
    <t>Danilovgrad</t>
  </si>
  <si>
    <t>1,7</t>
  </si>
  <si>
    <t>Gusinje</t>
  </si>
  <si>
    <t>0,1</t>
  </si>
  <si>
    <t>Herceg Novi</t>
  </si>
  <si>
    <t>2 551</t>
  </si>
  <si>
    <t>7,3</t>
  </si>
  <si>
    <t>2 780</t>
  </si>
  <si>
    <t>Kolašin</t>
  </si>
  <si>
    <t>0,7</t>
  </si>
  <si>
    <t>Kotor</t>
  </si>
  <si>
    <t>1 349</t>
  </si>
  <si>
    <t>3,9</t>
  </si>
  <si>
    <t>1 420</t>
  </si>
  <si>
    <t>Mojkovac</t>
  </si>
  <si>
    <t>0,4</t>
  </si>
  <si>
    <t>Nikšić</t>
  </si>
  <si>
    <t>1 878</t>
  </si>
  <si>
    <t>5,4</t>
  </si>
  <si>
    <t>1 979</t>
  </si>
  <si>
    <t>Petnjica</t>
  </si>
  <si>
    <t>Plav</t>
  </si>
  <si>
    <t>0,3</t>
  </si>
  <si>
    <t>Pljevlja</t>
  </si>
  <si>
    <t>Plužine</t>
  </si>
  <si>
    <t>Podgorica</t>
  </si>
  <si>
    <t>12 565</t>
  </si>
  <si>
    <t>36,2</t>
  </si>
  <si>
    <t>13 419</t>
  </si>
  <si>
    <t>Rožaje</t>
  </si>
  <si>
    <t>1,8</t>
  </si>
  <si>
    <t>Šavnik</t>
  </si>
  <si>
    <t>Tivat</t>
  </si>
  <si>
    <t>1 635</t>
  </si>
  <si>
    <t>4,7</t>
  </si>
  <si>
    <t>1 754</t>
  </si>
  <si>
    <t>Tuzi</t>
  </si>
  <si>
    <t>Ulcinj</t>
  </si>
  <si>
    <t>1 134</t>
  </si>
  <si>
    <t>3,3</t>
  </si>
  <si>
    <t>1 193</t>
  </si>
  <si>
    <t>Žabljak</t>
  </si>
  <si>
    <t>Ukupno</t>
  </si>
  <si>
    <t>34 707</t>
  </si>
  <si>
    <t>100,0</t>
  </si>
  <si>
    <t>37 255</t>
  </si>
  <si>
    <t>Oblik svojine</t>
  </si>
  <si>
    <t>Privatna svojina</t>
  </si>
  <si>
    <t>34 483</t>
  </si>
  <si>
    <t>99,4</t>
  </si>
  <si>
    <t>37 026</t>
  </si>
  <si>
    <t>Dva ili više oblika svojine</t>
  </si>
  <si>
    <t>Državna svojina</t>
  </si>
  <si>
    <t>0,5</t>
  </si>
  <si>
    <t>100,.0</t>
  </si>
  <si>
    <t>Tabela 2. Podjela aktivnih poslovnih subjekata po obliku svojine</t>
  </si>
  <si>
    <t>Šifra</t>
  </si>
  <si>
    <t>Naziv sektora</t>
  </si>
  <si>
    <t>A</t>
  </si>
  <si>
    <t>Poljoprivreda, šumarstvo i ribarstvo</t>
  </si>
  <si>
    <t>1,2</t>
  </si>
  <si>
    <t>B</t>
  </si>
  <si>
    <t>Vađenje ruda i kamena</t>
  </si>
  <si>
    <t>C</t>
  </si>
  <si>
    <t>Prerađivačka industrija</t>
  </si>
  <si>
    <t>2 522</t>
  </si>
  <si>
    <t>2 647</t>
  </si>
  <si>
    <t>7,1</t>
  </si>
  <si>
    <t>D</t>
  </si>
  <si>
    <t>Snabdijevanje električnom energijom</t>
  </si>
  <si>
    <t>E</t>
  </si>
  <si>
    <t>Snabdijevanje vodom</t>
  </si>
  <si>
    <t>F</t>
  </si>
  <si>
    <t>Građevinarstvo</t>
  </si>
  <si>
    <t>3 874</t>
  </si>
  <si>
    <t>11,2</t>
  </si>
  <si>
    <t>4 304</t>
  </si>
  <si>
    <t>11,6</t>
  </si>
  <si>
    <t>G</t>
  </si>
  <si>
    <t>Trgovina na veliko i malo, popravka motornih vozila i motocikala</t>
  </si>
  <si>
    <t>10 602</t>
  </si>
  <si>
    <t>11 141</t>
  </si>
  <si>
    <t>29,9</t>
  </si>
  <si>
    <t>H</t>
  </si>
  <si>
    <t>Saobraćaj i skladištenje</t>
  </si>
  <si>
    <t>1 632</t>
  </si>
  <si>
    <t>1 719</t>
  </si>
  <si>
    <t>4,6</t>
  </si>
  <si>
    <t>I</t>
  </si>
  <si>
    <t>Usluge pružanja smještaja i hrane</t>
  </si>
  <si>
    <t>4 307</t>
  </si>
  <si>
    <t>12,4</t>
  </si>
  <si>
    <t>4 632</t>
  </si>
  <si>
    <t>J</t>
  </si>
  <si>
    <t>Informisanje i komunikacije</t>
  </si>
  <si>
    <t>1 251</t>
  </si>
  <si>
    <t>3,6</t>
  </si>
  <si>
    <t>1 399</t>
  </si>
  <si>
    <t>3,8</t>
  </si>
  <si>
    <t>K</t>
  </si>
  <si>
    <t>Finansijske djelatnosti i djelatnosti osiguranja</t>
  </si>
  <si>
    <t>0,6</t>
  </si>
  <si>
    <t>L</t>
  </si>
  <si>
    <t>Poslovanje nekretninama</t>
  </si>
  <si>
    <t>1 426</t>
  </si>
  <si>
    <t>4,1</t>
  </si>
  <si>
    <t>1 531</t>
  </si>
  <si>
    <t>M</t>
  </si>
  <si>
    <t>Stručne, naučne i tehničke djelatnosti</t>
  </si>
  <si>
    <t>4 612</t>
  </si>
  <si>
    <t>13,3</t>
  </si>
  <si>
    <t>4 946</t>
  </si>
  <si>
    <t>N</t>
  </si>
  <si>
    <t>Administrativne i pomoćne uslužne djelatnosti</t>
  </si>
  <si>
    <t>1 771</t>
  </si>
  <si>
    <t>5,1</t>
  </si>
  <si>
    <t>1 955</t>
  </si>
  <si>
    <t>5,2</t>
  </si>
  <si>
    <t>O</t>
  </si>
  <si>
    <t>Državna uprava i odbrana i obavezno socijalno osiguranje</t>
  </si>
  <si>
    <t>P</t>
  </si>
  <si>
    <t>Obrazovanje</t>
  </si>
  <si>
    <t>Q</t>
  </si>
  <si>
    <t>Zdravstvo i socijalna zaštita</t>
  </si>
  <si>
    <t>R</t>
  </si>
  <si>
    <t>Umjetničke, zabavne i rekreativne djelatnosti</t>
  </si>
  <si>
    <t>1,5</t>
  </si>
  <si>
    <t>S</t>
  </si>
  <si>
    <t>Ostale uslužne djelatnosti</t>
  </si>
  <si>
    <t>2,8</t>
  </si>
  <si>
    <t>1 111</t>
  </si>
  <si>
    <t>3,0</t>
  </si>
  <si>
    <t>T</t>
  </si>
  <si>
    <t>Djelatnost domaćinstva kao poslodavca</t>
  </si>
  <si>
    <t>-</t>
  </si>
  <si>
    <t>U</t>
  </si>
  <si>
    <t>Djelatnost ekteritorijalnih organizacija i tijela</t>
  </si>
  <si>
    <t>Tabela 3. Podjela aktivnih poslovnih subjekata po sektorima djelatnosti u Crnoj Gori</t>
  </si>
  <si>
    <t>Oznaka klase</t>
  </si>
  <si>
    <t>Broj zaposlenih</t>
  </si>
  <si>
    <t>Mala preduzeća</t>
  </si>
  <si>
    <t>&lt;50</t>
  </si>
  <si>
    <t>34 348</t>
  </si>
  <si>
    <t>98,9</t>
  </si>
  <si>
    <t>36 988</t>
  </si>
  <si>
    <t>99,3</t>
  </si>
  <si>
    <t>Srednja preduzeća</t>
  </si>
  <si>
    <t>&gt;49 &lt;250</t>
  </si>
  <si>
    <t>0,9</t>
  </si>
  <si>
    <t>Velika preduzeća</t>
  </si>
  <si>
    <t>250+</t>
  </si>
  <si>
    <t>Tabela 4. Podjela aktivnih poslovnih subjekata po klasi veličine u Crnoj Gori</t>
  </si>
  <si>
    <t>3,5</t>
  </si>
  <si>
    <t>15,5</t>
  </si>
  <si>
    <t>7,5</t>
  </si>
  <si>
    <t>5,3</t>
  </si>
  <si>
    <t>36,0</t>
  </si>
  <si>
    <t>3,2</t>
  </si>
  <si>
    <t>30,6</t>
  </si>
  <si>
    <t>4 497</t>
  </si>
  <si>
    <t>2 223</t>
  </si>
  <si>
    <t>Zeta</t>
  </si>
  <si>
    <t>9,8</t>
  </si>
  <si>
    <t>1,4</t>
  </si>
  <si>
    <t>1,9</t>
  </si>
  <si>
    <t>9,3</t>
  </si>
  <si>
    <t>3,1</t>
  </si>
  <si>
    <t>3 684</t>
  </si>
  <si>
    <t>6 438</t>
  </si>
  <si>
    <t>2 974</t>
  </si>
  <si>
    <t>1 462</t>
  </si>
  <si>
    <t>2 065</t>
  </si>
  <si>
    <t>14 145</t>
  </si>
  <si>
    <t>1 894</t>
  </si>
  <si>
    <t>1 240</t>
  </si>
  <si>
    <t>39 682</t>
  </si>
  <si>
    <t>16,2</t>
  </si>
  <si>
    <t>2,0</t>
  </si>
  <si>
    <t>3,7</t>
  </si>
  <si>
    <t>35,6</t>
  </si>
  <si>
    <t>4,8</t>
  </si>
  <si>
    <t>18,0</t>
  </si>
  <si>
    <t>7,9</t>
  </si>
  <si>
    <t>34,6</t>
  </si>
  <si>
    <t>4,9</t>
  </si>
  <si>
    <t>2,9</t>
  </si>
  <si>
    <t xml:space="preserve">Tabela 1. Aktivni poslovni subjekti po opštinama
2019 – 2022. godina
</t>
  </si>
  <si>
    <t>39 452</t>
  </si>
  <si>
    <t>99,5</t>
  </si>
  <si>
    <t>2 787</t>
  </si>
  <si>
    <t>4 674</t>
  </si>
  <si>
    <t>11 426</t>
  </si>
  <si>
    <t>1 838</t>
  </si>
  <si>
    <t>4 988</t>
  </si>
  <si>
    <t>1 655</t>
  </si>
  <si>
    <t>1 642</t>
  </si>
  <si>
    <t>5 278</t>
  </si>
  <si>
    <t>2 130</t>
  </si>
  <si>
    <t>1 274</t>
  </si>
  <si>
    <t>7,0</t>
  </si>
  <si>
    <t>11,8</t>
  </si>
  <si>
    <t>28,8</t>
  </si>
  <si>
    <t>12,6</t>
  </si>
  <si>
    <t>4,2</t>
  </si>
  <si>
    <t>39 331</t>
  </si>
  <si>
    <t>99,1</t>
  </si>
  <si>
    <t>99,2</t>
  </si>
  <si>
    <t>45 675</t>
  </si>
  <si>
    <t>1,1</t>
  </si>
  <si>
    <t>4,4</t>
  </si>
  <si>
    <t>5,5</t>
  </si>
  <si>
    <t>6,7</t>
  </si>
  <si>
    <t>11,5</t>
  </si>
  <si>
    <t>27,4</t>
  </si>
  <si>
    <t>12,0</t>
  </si>
  <si>
    <t>13,7</t>
  </si>
  <si>
    <t>6,0</t>
  </si>
  <si>
    <t>1 432</t>
  </si>
  <si>
    <t>8 206</t>
  </si>
  <si>
    <t>3 614</t>
  </si>
  <si>
    <t>2 169</t>
  </si>
  <si>
    <t>15 802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</si>
</sst>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6DDE8"/>
        <bgColor indexed="64"/>
      </patternFill>
    </fill>
    <fill>
      <patternFill patternType="solid">
        <fgColor rgb="FFDAEEF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0" xfId="0" applyFont="1" applyFill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2" fillId="2" borderId="14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35"/>
  <sheetViews>
    <sheetView tabSelected="1" topLeftCell="A9" workbookViewId="0">
      <selection activeCell="I10" sqref="I10:I34"/>
    </sheetView>
  </sheetViews>
  <sheetFormatPr defaultRowHeight="15" x14ac:dyDescent="0.25"/>
  <cols>
    <col min="1" max="1" width="24.42578125" customWidth="1"/>
  </cols>
  <sheetData>
    <row r="6" spans="1:9" ht="59.25" customHeight="1" x14ac:dyDescent="0.25">
      <c r="A6" s="56" t="s">
        <v>207</v>
      </c>
      <c r="B6" s="57"/>
      <c r="C6" s="57"/>
      <c r="D6" s="57"/>
      <c r="E6" s="57"/>
    </row>
    <row r="7" spans="1:9" ht="15.75" thickBot="1" x14ac:dyDescent="0.3"/>
    <row r="8" spans="1:9" ht="15.75" thickBot="1" x14ac:dyDescent="0.3">
      <c r="A8" s="53" t="s">
        <v>0</v>
      </c>
      <c r="B8" s="55">
        <v>2019</v>
      </c>
      <c r="C8" s="52"/>
      <c r="D8" s="55">
        <v>2020</v>
      </c>
      <c r="E8" s="52"/>
      <c r="F8" s="55">
        <v>2021</v>
      </c>
      <c r="G8" s="52"/>
      <c r="H8" s="51">
        <v>2022</v>
      </c>
      <c r="I8" s="52"/>
    </row>
    <row r="9" spans="1:9" ht="15.75" thickBot="1" x14ac:dyDescent="0.3">
      <c r="A9" s="54"/>
      <c r="B9" s="1" t="s">
        <v>1</v>
      </c>
      <c r="C9" s="1" t="s">
        <v>2</v>
      </c>
      <c r="D9" s="29" t="s">
        <v>1</v>
      </c>
      <c r="E9" s="49" t="s">
        <v>2</v>
      </c>
      <c r="F9" s="47" t="s">
        <v>1</v>
      </c>
      <c r="G9" s="28" t="s">
        <v>2</v>
      </c>
      <c r="H9" s="1" t="s">
        <v>1</v>
      </c>
      <c r="I9" s="1" t="s">
        <v>2</v>
      </c>
    </row>
    <row r="10" spans="1:9" x14ac:dyDescent="0.25">
      <c r="A10" s="2" t="s">
        <v>3</v>
      </c>
      <c r="B10" s="3">
        <v>68</v>
      </c>
      <c r="C10" s="4" t="s">
        <v>4</v>
      </c>
      <c r="D10" s="38">
        <v>71</v>
      </c>
      <c r="E10" s="50" t="s">
        <v>4</v>
      </c>
      <c r="F10" s="42">
        <v>74</v>
      </c>
      <c r="G10" s="43" t="s">
        <v>4</v>
      </c>
      <c r="H10" s="3">
        <v>80</v>
      </c>
      <c r="I10" s="4" t="s">
        <v>4</v>
      </c>
    </row>
    <row r="11" spans="1:9" x14ac:dyDescent="0.25">
      <c r="A11" s="5" t="s">
        <v>5</v>
      </c>
      <c r="B11" s="6" t="s">
        <v>6</v>
      </c>
      <c r="C11" s="7" t="s">
        <v>7</v>
      </c>
      <c r="D11" s="39" t="s">
        <v>8</v>
      </c>
      <c r="E11" s="36" t="s">
        <v>7</v>
      </c>
      <c r="F11" s="44" t="s">
        <v>188</v>
      </c>
      <c r="G11" s="45" t="s">
        <v>186</v>
      </c>
      <c r="H11" s="6" t="s">
        <v>180</v>
      </c>
      <c r="I11" s="7" t="s">
        <v>183</v>
      </c>
    </row>
    <row r="12" spans="1:9" x14ac:dyDescent="0.25">
      <c r="A12" s="2" t="s">
        <v>9</v>
      </c>
      <c r="B12" s="3">
        <v>549</v>
      </c>
      <c r="C12" s="4" t="s">
        <v>10</v>
      </c>
      <c r="D12" s="38">
        <v>582</v>
      </c>
      <c r="E12" s="50" t="s">
        <v>10</v>
      </c>
      <c r="F12" s="44">
        <v>604</v>
      </c>
      <c r="G12" s="45" t="s">
        <v>147</v>
      </c>
      <c r="H12" s="3">
        <v>649</v>
      </c>
      <c r="I12" s="4" t="s">
        <v>184</v>
      </c>
    </row>
    <row r="13" spans="1:9" x14ac:dyDescent="0.25">
      <c r="A13" s="5" t="s">
        <v>11</v>
      </c>
      <c r="B13" s="6" t="s">
        <v>12</v>
      </c>
      <c r="C13" s="7" t="s">
        <v>13</v>
      </c>
      <c r="D13" s="39" t="s">
        <v>14</v>
      </c>
      <c r="E13" s="36" t="s">
        <v>173</v>
      </c>
      <c r="F13" s="44" t="s">
        <v>32</v>
      </c>
      <c r="G13" s="45" t="s">
        <v>13</v>
      </c>
      <c r="H13" s="6" t="s">
        <v>238</v>
      </c>
      <c r="I13" s="7" t="s">
        <v>187</v>
      </c>
    </row>
    <row r="14" spans="1:9" x14ac:dyDescent="0.25">
      <c r="A14" s="2" t="s">
        <v>15</v>
      </c>
      <c r="B14" s="3" t="s">
        <v>16</v>
      </c>
      <c r="C14" s="4" t="s">
        <v>17</v>
      </c>
      <c r="D14" s="38" t="s">
        <v>18</v>
      </c>
      <c r="E14" s="50" t="s">
        <v>174</v>
      </c>
      <c r="F14" s="44" t="s">
        <v>189</v>
      </c>
      <c r="G14" s="45" t="s">
        <v>197</v>
      </c>
      <c r="H14" s="3" t="s">
        <v>239</v>
      </c>
      <c r="I14" s="4" t="s">
        <v>202</v>
      </c>
    </row>
    <row r="15" spans="1:9" x14ac:dyDescent="0.25">
      <c r="A15" s="5" t="s">
        <v>19</v>
      </c>
      <c r="B15" s="6">
        <v>741</v>
      </c>
      <c r="C15" s="7" t="s">
        <v>20</v>
      </c>
      <c r="D15" s="39">
        <v>768</v>
      </c>
      <c r="E15" s="36" t="s">
        <v>20</v>
      </c>
      <c r="F15" s="44">
        <v>802</v>
      </c>
      <c r="G15" s="45" t="s">
        <v>198</v>
      </c>
      <c r="H15" s="6">
        <v>872</v>
      </c>
      <c r="I15" s="7" t="s">
        <v>185</v>
      </c>
    </row>
    <row r="16" spans="1:9" x14ac:dyDescent="0.25">
      <c r="A16" s="2" t="s">
        <v>21</v>
      </c>
      <c r="B16" s="3">
        <v>593</v>
      </c>
      <c r="C16" s="4" t="s">
        <v>22</v>
      </c>
      <c r="D16" s="38">
        <v>639</v>
      </c>
      <c r="E16" s="50" t="s">
        <v>22</v>
      </c>
      <c r="F16" s="44">
        <v>674</v>
      </c>
      <c r="G16" s="45" t="s">
        <v>22</v>
      </c>
      <c r="H16" s="3">
        <v>712</v>
      </c>
      <c r="I16" s="4" t="s">
        <v>10</v>
      </c>
    </row>
    <row r="17" spans="1:9" x14ac:dyDescent="0.25">
      <c r="A17" s="5" t="s">
        <v>23</v>
      </c>
      <c r="B17" s="6">
        <v>29</v>
      </c>
      <c r="C17" s="7" t="s">
        <v>24</v>
      </c>
      <c r="D17" s="39">
        <v>31</v>
      </c>
      <c r="E17" s="36" t="s">
        <v>24</v>
      </c>
      <c r="F17" s="44">
        <v>35</v>
      </c>
      <c r="G17" s="45" t="s">
        <v>24</v>
      </c>
      <c r="H17" s="6">
        <v>35</v>
      </c>
      <c r="I17" s="7" t="s">
        <v>24</v>
      </c>
    </row>
    <row r="18" spans="1:9" x14ac:dyDescent="0.25">
      <c r="A18" s="2" t="s">
        <v>25</v>
      </c>
      <c r="B18" s="3" t="s">
        <v>26</v>
      </c>
      <c r="C18" s="4" t="s">
        <v>27</v>
      </c>
      <c r="D18" s="38" t="s">
        <v>28</v>
      </c>
      <c r="E18" s="50" t="s">
        <v>175</v>
      </c>
      <c r="F18" s="44" t="s">
        <v>190</v>
      </c>
      <c r="G18" s="45" t="s">
        <v>175</v>
      </c>
      <c r="H18" s="3" t="s">
        <v>240</v>
      </c>
      <c r="I18" s="4" t="s">
        <v>203</v>
      </c>
    </row>
    <row r="19" spans="1:9" x14ac:dyDescent="0.25">
      <c r="A19" s="5" t="s">
        <v>29</v>
      </c>
      <c r="B19" s="6">
        <v>229</v>
      </c>
      <c r="C19" s="7" t="s">
        <v>30</v>
      </c>
      <c r="D19" s="39">
        <v>244</v>
      </c>
      <c r="E19" s="36" t="s">
        <v>30</v>
      </c>
      <c r="F19" s="44">
        <v>264</v>
      </c>
      <c r="G19" s="45" t="s">
        <v>30</v>
      </c>
      <c r="H19" s="6">
        <v>279</v>
      </c>
      <c r="I19" s="7" t="s">
        <v>122</v>
      </c>
    </row>
    <row r="20" spans="1:9" x14ac:dyDescent="0.25">
      <c r="A20" s="2" t="s">
        <v>31</v>
      </c>
      <c r="B20" s="3" t="s">
        <v>32</v>
      </c>
      <c r="C20" s="4" t="s">
        <v>33</v>
      </c>
      <c r="D20" s="38" t="s">
        <v>34</v>
      </c>
      <c r="E20" s="50" t="s">
        <v>119</v>
      </c>
      <c r="F20" s="44" t="s">
        <v>191</v>
      </c>
      <c r="G20" s="45" t="s">
        <v>199</v>
      </c>
      <c r="H20" s="3">
        <v>1599</v>
      </c>
      <c r="I20" s="4" t="s">
        <v>173</v>
      </c>
    </row>
    <row r="21" spans="1:9" x14ac:dyDescent="0.25">
      <c r="A21" s="5" t="s">
        <v>35</v>
      </c>
      <c r="B21" s="6">
        <v>151</v>
      </c>
      <c r="C21" s="7" t="s">
        <v>36</v>
      </c>
      <c r="D21" s="39">
        <v>164</v>
      </c>
      <c r="E21" s="36" t="s">
        <v>36</v>
      </c>
      <c r="F21" s="44">
        <v>168</v>
      </c>
      <c r="G21" s="45" t="s">
        <v>36</v>
      </c>
      <c r="H21" s="6">
        <v>175</v>
      </c>
      <c r="I21" s="7" t="s">
        <v>36</v>
      </c>
    </row>
    <row r="22" spans="1:9" x14ac:dyDescent="0.25">
      <c r="A22" s="2" t="s">
        <v>37</v>
      </c>
      <c r="B22" s="3" t="s">
        <v>38</v>
      </c>
      <c r="C22" s="4" t="s">
        <v>39</v>
      </c>
      <c r="D22" s="38" t="s">
        <v>40</v>
      </c>
      <c r="E22" s="50" t="s">
        <v>176</v>
      </c>
      <c r="F22" s="44" t="s">
        <v>192</v>
      </c>
      <c r="G22" s="45" t="s">
        <v>138</v>
      </c>
      <c r="H22" s="3" t="s">
        <v>241</v>
      </c>
      <c r="I22" s="4" t="s">
        <v>201</v>
      </c>
    </row>
    <row r="23" spans="1:9" x14ac:dyDescent="0.25">
      <c r="A23" s="5" t="s">
        <v>41</v>
      </c>
      <c r="B23" s="6">
        <v>27</v>
      </c>
      <c r="C23" s="7" t="s">
        <v>24</v>
      </c>
      <c r="D23" s="39">
        <v>30</v>
      </c>
      <c r="E23" s="36" t="s">
        <v>24</v>
      </c>
      <c r="F23" s="44">
        <v>31</v>
      </c>
      <c r="G23" s="45" t="s">
        <v>24</v>
      </c>
      <c r="H23" s="6">
        <v>38</v>
      </c>
      <c r="I23" s="7" t="s">
        <v>24</v>
      </c>
    </row>
    <row r="24" spans="1:9" x14ac:dyDescent="0.25">
      <c r="A24" s="2" t="s">
        <v>42</v>
      </c>
      <c r="B24" s="3">
        <v>111</v>
      </c>
      <c r="C24" s="4" t="s">
        <v>43</v>
      </c>
      <c r="D24" s="38">
        <v>128</v>
      </c>
      <c r="E24" s="50" t="s">
        <v>43</v>
      </c>
      <c r="F24" s="44">
        <v>130</v>
      </c>
      <c r="G24" s="45" t="s">
        <v>43</v>
      </c>
      <c r="H24" s="3">
        <v>135</v>
      </c>
      <c r="I24" s="4" t="s">
        <v>43</v>
      </c>
    </row>
    <row r="25" spans="1:9" x14ac:dyDescent="0.25">
      <c r="A25" s="5" t="s">
        <v>44</v>
      </c>
      <c r="B25" s="6">
        <v>605</v>
      </c>
      <c r="C25" s="7" t="s">
        <v>22</v>
      </c>
      <c r="D25" s="39">
        <v>615</v>
      </c>
      <c r="E25" s="36" t="s">
        <v>22</v>
      </c>
      <c r="F25" s="44">
        <v>635</v>
      </c>
      <c r="G25" s="45" t="s">
        <v>10</v>
      </c>
      <c r="H25" s="6">
        <v>636</v>
      </c>
      <c r="I25" s="7" t="s">
        <v>184</v>
      </c>
    </row>
    <row r="26" spans="1:9" x14ac:dyDescent="0.25">
      <c r="A26" s="2" t="s">
        <v>45</v>
      </c>
      <c r="B26" s="3">
        <v>31</v>
      </c>
      <c r="C26" s="4" t="s">
        <v>24</v>
      </c>
      <c r="D26" s="38">
        <v>32</v>
      </c>
      <c r="E26" s="50" t="s">
        <v>24</v>
      </c>
      <c r="F26" s="44">
        <v>35</v>
      </c>
      <c r="G26" s="45" t="s">
        <v>24</v>
      </c>
      <c r="H26" s="3">
        <v>41</v>
      </c>
      <c r="I26" s="4" t="s">
        <v>24</v>
      </c>
    </row>
    <row r="27" spans="1:9" x14ac:dyDescent="0.25">
      <c r="A27" s="5" t="s">
        <v>46</v>
      </c>
      <c r="B27" s="6" t="s">
        <v>47</v>
      </c>
      <c r="C27" s="7" t="s">
        <v>48</v>
      </c>
      <c r="D27" s="39" t="s">
        <v>49</v>
      </c>
      <c r="E27" s="36" t="s">
        <v>177</v>
      </c>
      <c r="F27" s="44" t="s">
        <v>193</v>
      </c>
      <c r="G27" s="45" t="s">
        <v>200</v>
      </c>
      <c r="H27" s="6" t="s">
        <v>242</v>
      </c>
      <c r="I27" s="7" t="s">
        <v>204</v>
      </c>
    </row>
    <row r="28" spans="1:9" x14ac:dyDescent="0.25">
      <c r="A28" s="2" t="s">
        <v>50</v>
      </c>
      <c r="B28" s="3">
        <v>610</v>
      </c>
      <c r="C28" s="4" t="s">
        <v>51</v>
      </c>
      <c r="D28" s="38">
        <v>646</v>
      </c>
      <c r="E28" s="50" t="s">
        <v>22</v>
      </c>
      <c r="F28" s="44">
        <v>681</v>
      </c>
      <c r="G28" s="45" t="s">
        <v>22</v>
      </c>
      <c r="H28" s="3">
        <v>724</v>
      </c>
      <c r="I28" s="4" t="s">
        <v>10</v>
      </c>
    </row>
    <row r="29" spans="1:9" x14ac:dyDescent="0.25">
      <c r="A29" s="5" t="s">
        <v>52</v>
      </c>
      <c r="B29" s="6">
        <v>35</v>
      </c>
      <c r="C29" s="7" t="s">
        <v>24</v>
      </c>
      <c r="D29" s="39">
        <v>38</v>
      </c>
      <c r="E29" s="36" t="s">
        <v>24</v>
      </c>
      <c r="F29" s="44">
        <v>40</v>
      </c>
      <c r="G29" s="45" t="s">
        <v>24</v>
      </c>
      <c r="H29" s="6">
        <v>45</v>
      </c>
      <c r="I29" s="7" t="s">
        <v>24</v>
      </c>
    </row>
    <row r="30" spans="1:9" x14ac:dyDescent="0.25">
      <c r="A30" s="2" t="s">
        <v>53</v>
      </c>
      <c r="B30" s="3" t="s">
        <v>54</v>
      </c>
      <c r="C30" s="4" t="s">
        <v>55</v>
      </c>
      <c r="D30" s="38" t="s">
        <v>56</v>
      </c>
      <c r="E30" s="50" t="s">
        <v>55</v>
      </c>
      <c r="F30" s="44" t="s">
        <v>194</v>
      </c>
      <c r="G30" s="45" t="s">
        <v>201</v>
      </c>
      <c r="H30" s="3" t="s">
        <v>181</v>
      </c>
      <c r="I30" s="4" t="s">
        <v>205</v>
      </c>
    </row>
    <row r="31" spans="1:9" x14ac:dyDescent="0.25">
      <c r="A31" s="5" t="s">
        <v>57</v>
      </c>
      <c r="B31" s="6">
        <v>35</v>
      </c>
      <c r="C31" s="7" t="s">
        <v>24</v>
      </c>
      <c r="D31" s="39">
        <v>83</v>
      </c>
      <c r="E31" s="36" t="s">
        <v>4</v>
      </c>
      <c r="F31" s="44">
        <v>118</v>
      </c>
      <c r="G31" s="45" t="s">
        <v>43</v>
      </c>
      <c r="H31" s="6">
        <v>162</v>
      </c>
      <c r="I31" s="7" t="s">
        <v>43</v>
      </c>
    </row>
    <row r="32" spans="1:9" x14ac:dyDescent="0.25">
      <c r="A32" s="2" t="s">
        <v>58</v>
      </c>
      <c r="B32" s="3" t="s">
        <v>59</v>
      </c>
      <c r="C32" s="4" t="s">
        <v>60</v>
      </c>
      <c r="D32" s="38" t="s">
        <v>61</v>
      </c>
      <c r="E32" s="50" t="s">
        <v>178</v>
      </c>
      <c r="F32" s="44" t="s">
        <v>195</v>
      </c>
      <c r="G32" s="45" t="s">
        <v>187</v>
      </c>
      <c r="H32" s="3">
        <v>1348</v>
      </c>
      <c r="I32" s="4" t="s">
        <v>206</v>
      </c>
    </row>
    <row r="33" spans="1:9" x14ac:dyDescent="0.25">
      <c r="A33" s="2" t="s">
        <v>182</v>
      </c>
      <c r="B33" s="30">
        <f>-B330</f>
        <v>0</v>
      </c>
      <c r="C33" s="31">
        <v>0</v>
      </c>
      <c r="D33" s="40">
        <v>0</v>
      </c>
      <c r="E33" s="48">
        <v>0</v>
      </c>
      <c r="F33" s="40">
        <v>0</v>
      </c>
      <c r="G33" s="31">
        <v>0</v>
      </c>
      <c r="H33" s="3">
        <v>58</v>
      </c>
      <c r="I33" s="4" t="s">
        <v>24</v>
      </c>
    </row>
    <row r="34" spans="1:9" x14ac:dyDescent="0.25">
      <c r="A34" s="5" t="s">
        <v>62</v>
      </c>
      <c r="B34" s="6">
        <v>132</v>
      </c>
      <c r="C34" s="7" t="s">
        <v>36</v>
      </c>
      <c r="D34" s="39">
        <v>141</v>
      </c>
      <c r="E34" s="36" t="s">
        <v>36</v>
      </c>
      <c r="F34" s="44">
        <v>140</v>
      </c>
      <c r="G34" s="45" t="s">
        <v>36</v>
      </c>
      <c r="H34" s="6">
        <v>144</v>
      </c>
      <c r="I34" s="7" t="s">
        <v>43</v>
      </c>
    </row>
    <row r="35" spans="1:9" ht="15.75" thickBot="1" x14ac:dyDescent="0.3">
      <c r="A35" s="8" t="s">
        <v>63</v>
      </c>
      <c r="B35" s="9" t="s">
        <v>64</v>
      </c>
      <c r="C35" s="10" t="s">
        <v>65</v>
      </c>
      <c r="D35" s="41" t="s">
        <v>66</v>
      </c>
      <c r="E35" s="9" t="s">
        <v>65</v>
      </c>
      <c r="F35" s="37" t="s">
        <v>196</v>
      </c>
      <c r="G35" s="46" t="s">
        <v>65</v>
      </c>
      <c r="H35" s="9" t="s">
        <v>228</v>
      </c>
      <c r="I35" s="10" t="s">
        <v>65</v>
      </c>
    </row>
  </sheetData>
  <mergeCells count="6">
    <mergeCell ref="H8:I8"/>
    <mergeCell ref="A8:A9"/>
    <mergeCell ref="B8:C8"/>
    <mergeCell ref="D8:E8"/>
    <mergeCell ref="A6:E6"/>
    <mergeCell ref="F8:G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I16"/>
  <sheetViews>
    <sheetView workbookViewId="0">
      <selection activeCell="I15" sqref="I15"/>
    </sheetView>
  </sheetViews>
  <sheetFormatPr defaultRowHeight="15" x14ac:dyDescent="0.25"/>
  <cols>
    <col min="1" max="1" width="27" customWidth="1"/>
  </cols>
  <sheetData>
    <row r="7" spans="1:9" ht="18.75" customHeight="1" x14ac:dyDescent="0.25">
      <c r="A7" s="56" t="s">
        <v>76</v>
      </c>
      <c r="B7" s="56"/>
      <c r="C7" s="56"/>
      <c r="D7" s="56"/>
      <c r="E7" s="56"/>
    </row>
    <row r="10" spans="1:9" ht="15.75" thickBot="1" x14ac:dyDescent="0.3"/>
    <row r="11" spans="1:9" ht="15.75" thickBot="1" x14ac:dyDescent="0.3">
      <c r="A11" s="58" t="s">
        <v>67</v>
      </c>
      <c r="B11" s="55">
        <v>2019</v>
      </c>
      <c r="C11" s="52"/>
      <c r="D11" s="55">
        <v>2020</v>
      </c>
      <c r="E11" s="52"/>
      <c r="F11" s="55">
        <v>2021</v>
      </c>
      <c r="G11" s="52"/>
      <c r="H11" s="55">
        <v>2022</v>
      </c>
      <c r="I11" s="52"/>
    </row>
    <row r="12" spans="1:9" ht="15.75" thickBot="1" x14ac:dyDescent="0.3">
      <c r="A12" s="59"/>
      <c r="B12" s="1" t="s">
        <v>63</v>
      </c>
      <c r="C12" s="1" t="s">
        <v>2</v>
      </c>
      <c r="D12" s="1" t="s">
        <v>63</v>
      </c>
      <c r="E12" s="1" t="s">
        <v>2</v>
      </c>
      <c r="F12" s="1" t="s">
        <v>63</v>
      </c>
      <c r="G12" s="1" t="s">
        <v>2</v>
      </c>
      <c r="H12" s="1" t="s">
        <v>63</v>
      </c>
      <c r="I12" s="1" t="s">
        <v>2</v>
      </c>
    </row>
    <row r="13" spans="1:9" x14ac:dyDescent="0.25">
      <c r="A13" s="11" t="s">
        <v>68</v>
      </c>
      <c r="B13" s="3" t="s">
        <v>69</v>
      </c>
      <c r="C13" s="4" t="s">
        <v>70</v>
      </c>
      <c r="D13" s="3" t="s">
        <v>71</v>
      </c>
      <c r="E13" s="4" t="s">
        <v>70</v>
      </c>
      <c r="F13" s="3" t="s">
        <v>208</v>
      </c>
      <c r="G13" s="4" t="s">
        <v>209</v>
      </c>
      <c r="H13" s="3">
        <v>45442</v>
      </c>
      <c r="I13" s="4" t="s">
        <v>209</v>
      </c>
    </row>
    <row r="14" spans="1:9" x14ac:dyDescent="0.25">
      <c r="A14" s="12" t="s">
        <v>72</v>
      </c>
      <c r="B14" s="6">
        <v>55</v>
      </c>
      <c r="C14" s="7" t="s">
        <v>4</v>
      </c>
      <c r="D14" s="6">
        <v>56</v>
      </c>
      <c r="E14" s="7" t="s">
        <v>4</v>
      </c>
      <c r="F14" s="6">
        <v>56</v>
      </c>
      <c r="G14" s="7" t="s">
        <v>24</v>
      </c>
      <c r="H14" s="6">
        <v>55</v>
      </c>
      <c r="I14" s="7" t="s">
        <v>24</v>
      </c>
    </row>
    <row r="15" spans="1:9" x14ac:dyDescent="0.25">
      <c r="A15" s="11" t="s">
        <v>73</v>
      </c>
      <c r="B15" s="3">
        <v>169</v>
      </c>
      <c r="C15" s="4" t="s">
        <v>74</v>
      </c>
      <c r="D15" s="3">
        <v>173</v>
      </c>
      <c r="E15" s="4" t="s">
        <v>74</v>
      </c>
      <c r="F15" s="3">
        <v>174</v>
      </c>
      <c r="G15" s="4" t="s">
        <v>36</v>
      </c>
      <c r="H15" s="3">
        <v>178</v>
      </c>
      <c r="I15" s="4" t="s">
        <v>36</v>
      </c>
    </row>
    <row r="16" spans="1:9" ht="15.75" thickBot="1" x14ac:dyDescent="0.3">
      <c r="A16" s="13" t="s">
        <v>63</v>
      </c>
      <c r="B16" s="14" t="s">
        <v>64</v>
      </c>
      <c r="C16" s="15" t="s">
        <v>75</v>
      </c>
      <c r="D16" s="14" t="s">
        <v>66</v>
      </c>
      <c r="E16" s="15" t="s">
        <v>65</v>
      </c>
      <c r="F16" s="14" t="s">
        <v>196</v>
      </c>
      <c r="G16" s="15" t="s">
        <v>65</v>
      </c>
      <c r="H16" s="14">
        <v>45675</v>
      </c>
      <c r="I16" s="15" t="s">
        <v>65</v>
      </c>
    </row>
  </sheetData>
  <mergeCells count="6">
    <mergeCell ref="H11:I11"/>
    <mergeCell ref="A11:A12"/>
    <mergeCell ref="B11:C11"/>
    <mergeCell ref="D11:E11"/>
    <mergeCell ref="A7:E7"/>
    <mergeCell ref="F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30"/>
  <sheetViews>
    <sheetView topLeftCell="A4" workbookViewId="0">
      <selection activeCell="J9" sqref="J9:J27"/>
    </sheetView>
  </sheetViews>
  <sheetFormatPr defaultRowHeight="15" x14ac:dyDescent="0.25"/>
  <cols>
    <col min="2" max="2" width="51.140625" customWidth="1"/>
  </cols>
  <sheetData>
    <row r="4" spans="1:10" x14ac:dyDescent="0.25">
      <c r="A4" s="57" t="s">
        <v>158</v>
      </c>
      <c r="B4" s="57"/>
      <c r="C4" s="57"/>
      <c r="D4" s="57"/>
      <c r="E4" s="57"/>
      <c r="F4" s="57"/>
    </row>
    <row r="6" spans="1:10" ht="15.75" thickBot="1" x14ac:dyDescent="0.3"/>
    <row r="7" spans="1:10" ht="15.75" thickBot="1" x14ac:dyDescent="0.3">
      <c r="A7" s="53" t="s">
        <v>77</v>
      </c>
      <c r="B7" s="53" t="s">
        <v>78</v>
      </c>
      <c r="C7" s="55">
        <v>2019</v>
      </c>
      <c r="D7" s="52"/>
      <c r="E7" s="55">
        <v>2020</v>
      </c>
      <c r="F7" s="52"/>
      <c r="G7" s="55">
        <v>2021</v>
      </c>
      <c r="H7" s="52"/>
      <c r="I7" s="55">
        <v>2022</v>
      </c>
      <c r="J7" s="52"/>
    </row>
    <row r="8" spans="1:10" ht="15.75" thickBot="1" x14ac:dyDescent="0.3">
      <c r="A8" s="54"/>
      <c r="B8" s="54"/>
      <c r="C8" s="1" t="s">
        <v>1</v>
      </c>
      <c r="D8" s="1" t="s">
        <v>2</v>
      </c>
      <c r="E8" s="1" t="s">
        <v>1</v>
      </c>
      <c r="F8" s="1" t="s">
        <v>2</v>
      </c>
      <c r="G8" s="1" t="s">
        <v>1</v>
      </c>
      <c r="H8" s="1" t="s">
        <v>2</v>
      </c>
      <c r="I8" s="1" t="s">
        <v>1</v>
      </c>
      <c r="J8" s="1" t="s">
        <v>2</v>
      </c>
    </row>
    <row r="9" spans="1:10" x14ac:dyDescent="0.25">
      <c r="A9" s="16" t="s">
        <v>79</v>
      </c>
      <c r="B9" s="17" t="s">
        <v>80</v>
      </c>
      <c r="C9" s="3">
        <v>399</v>
      </c>
      <c r="D9" s="4" t="s">
        <v>81</v>
      </c>
      <c r="E9" s="3">
        <v>430</v>
      </c>
      <c r="F9" s="4" t="s">
        <v>81</v>
      </c>
      <c r="G9" s="32">
        <v>458</v>
      </c>
      <c r="H9" s="34" t="s">
        <v>81</v>
      </c>
      <c r="I9" s="3">
        <v>495</v>
      </c>
      <c r="J9" s="4" t="s">
        <v>229</v>
      </c>
    </row>
    <row r="10" spans="1:10" x14ac:dyDescent="0.25">
      <c r="A10" s="18" t="s">
        <v>82</v>
      </c>
      <c r="B10" s="19" t="s">
        <v>83</v>
      </c>
      <c r="C10" s="6">
        <v>82</v>
      </c>
      <c r="D10" s="7" t="s">
        <v>4</v>
      </c>
      <c r="E10" s="6">
        <v>83</v>
      </c>
      <c r="F10" s="7" t="s">
        <v>4</v>
      </c>
      <c r="G10" s="33">
        <v>82</v>
      </c>
      <c r="H10" s="35" t="s">
        <v>4</v>
      </c>
      <c r="I10" s="6">
        <v>84</v>
      </c>
      <c r="J10" s="7" t="s">
        <v>4</v>
      </c>
    </row>
    <row r="11" spans="1:10" x14ac:dyDescent="0.25">
      <c r="A11" s="16" t="s">
        <v>84</v>
      </c>
      <c r="B11" s="17" t="s">
        <v>85</v>
      </c>
      <c r="C11" s="3" t="s">
        <v>86</v>
      </c>
      <c r="D11" s="4" t="s">
        <v>27</v>
      </c>
      <c r="E11" s="3" t="s">
        <v>87</v>
      </c>
      <c r="F11" s="4" t="s">
        <v>88</v>
      </c>
      <c r="G11" s="33" t="s">
        <v>210</v>
      </c>
      <c r="H11" s="35" t="s">
        <v>220</v>
      </c>
      <c r="I11" s="3">
        <v>3064</v>
      </c>
      <c r="J11" s="4" t="s">
        <v>232</v>
      </c>
    </row>
    <row r="12" spans="1:10" x14ac:dyDescent="0.25">
      <c r="A12" s="18" t="s">
        <v>89</v>
      </c>
      <c r="B12" s="19" t="s">
        <v>90</v>
      </c>
      <c r="C12" s="6">
        <v>113</v>
      </c>
      <c r="D12" s="7" t="s">
        <v>43</v>
      </c>
      <c r="E12" s="6">
        <v>118</v>
      </c>
      <c r="F12" s="7" t="s">
        <v>43</v>
      </c>
      <c r="G12" s="33">
        <v>121</v>
      </c>
      <c r="H12" s="35" t="s">
        <v>43</v>
      </c>
      <c r="I12" s="6">
        <v>150</v>
      </c>
      <c r="J12" s="7" t="s">
        <v>43</v>
      </c>
    </row>
    <row r="13" spans="1:10" x14ac:dyDescent="0.25">
      <c r="A13" s="16" t="s">
        <v>91</v>
      </c>
      <c r="B13" s="17" t="s">
        <v>92</v>
      </c>
      <c r="C13" s="3">
        <v>116</v>
      </c>
      <c r="D13" s="4" t="s">
        <v>43</v>
      </c>
      <c r="E13" s="3">
        <v>119</v>
      </c>
      <c r="F13" s="4" t="s">
        <v>43</v>
      </c>
      <c r="G13" s="33">
        <v>130</v>
      </c>
      <c r="H13" s="35" t="s">
        <v>43</v>
      </c>
      <c r="I13" s="3">
        <v>133</v>
      </c>
      <c r="J13" s="4" t="s">
        <v>43</v>
      </c>
    </row>
    <row r="14" spans="1:10" x14ac:dyDescent="0.25">
      <c r="A14" s="18" t="s">
        <v>93</v>
      </c>
      <c r="B14" s="19" t="s">
        <v>94</v>
      </c>
      <c r="C14" s="6" t="s">
        <v>95</v>
      </c>
      <c r="D14" s="7" t="s">
        <v>96</v>
      </c>
      <c r="E14" s="6" t="s">
        <v>97</v>
      </c>
      <c r="F14" s="7" t="s">
        <v>98</v>
      </c>
      <c r="G14" s="33" t="s">
        <v>211</v>
      </c>
      <c r="H14" s="35" t="s">
        <v>221</v>
      </c>
      <c r="I14" s="6">
        <v>5236</v>
      </c>
      <c r="J14" s="7" t="s">
        <v>233</v>
      </c>
    </row>
    <row r="15" spans="1:10" ht="16.5" customHeight="1" x14ac:dyDescent="0.25">
      <c r="A15" s="16" t="s">
        <v>99</v>
      </c>
      <c r="B15" s="17" t="s">
        <v>100</v>
      </c>
      <c r="C15" s="3" t="s">
        <v>101</v>
      </c>
      <c r="D15" s="4" t="s">
        <v>179</v>
      </c>
      <c r="E15" s="3" t="s">
        <v>102</v>
      </c>
      <c r="F15" s="4" t="s">
        <v>103</v>
      </c>
      <c r="G15" s="33" t="s">
        <v>212</v>
      </c>
      <c r="H15" s="35" t="s">
        <v>222</v>
      </c>
      <c r="I15" s="3">
        <v>12529</v>
      </c>
      <c r="J15" s="4" t="s">
        <v>234</v>
      </c>
    </row>
    <row r="16" spans="1:10" x14ac:dyDescent="0.25">
      <c r="A16" s="18" t="s">
        <v>104</v>
      </c>
      <c r="B16" s="19" t="s">
        <v>105</v>
      </c>
      <c r="C16" s="6" t="s">
        <v>106</v>
      </c>
      <c r="D16" s="7" t="s">
        <v>55</v>
      </c>
      <c r="E16" s="6" t="s">
        <v>107</v>
      </c>
      <c r="F16" s="7" t="s">
        <v>108</v>
      </c>
      <c r="G16" s="33" t="s">
        <v>213</v>
      </c>
      <c r="H16" s="35" t="s">
        <v>108</v>
      </c>
      <c r="I16" s="6">
        <v>2030</v>
      </c>
      <c r="J16" s="7" t="s">
        <v>230</v>
      </c>
    </row>
    <row r="17" spans="1:10" x14ac:dyDescent="0.25">
      <c r="A17" s="16" t="s">
        <v>109</v>
      </c>
      <c r="B17" s="17" t="s">
        <v>110</v>
      </c>
      <c r="C17" s="3" t="s">
        <v>111</v>
      </c>
      <c r="D17" s="4" t="s">
        <v>112</v>
      </c>
      <c r="E17" s="3" t="s">
        <v>113</v>
      </c>
      <c r="F17" s="4" t="s">
        <v>112</v>
      </c>
      <c r="G17" s="33" t="s">
        <v>214</v>
      </c>
      <c r="H17" s="35" t="s">
        <v>223</v>
      </c>
      <c r="I17" s="3">
        <v>5494</v>
      </c>
      <c r="J17" s="4" t="s">
        <v>235</v>
      </c>
    </row>
    <row r="18" spans="1:10" x14ac:dyDescent="0.25">
      <c r="A18" s="18" t="s">
        <v>114</v>
      </c>
      <c r="B18" s="19" t="s">
        <v>115</v>
      </c>
      <c r="C18" s="6" t="s">
        <v>116</v>
      </c>
      <c r="D18" s="7" t="s">
        <v>117</v>
      </c>
      <c r="E18" s="6" t="s">
        <v>118</v>
      </c>
      <c r="F18" s="7" t="s">
        <v>119</v>
      </c>
      <c r="G18" s="33" t="s">
        <v>215</v>
      </c>
      <c r="H18" s="35" t="s">
        <v>224</v>
      </c>
      <c r="I18" s="6">
        <v>2740</v>
      </c>
      <c r="J18" s="7" t="s">
        <v>237</v>
      </c>
    </row>
    <row r="19" spans="1:10" x14ac:dyDescent="0.25">
      <c r="A19" s="16" t="s">
        <v>120</v>
      </c>
      <c r="B19" s="17" t="s">
        <v>121</v>
      </c>
      <c r="C19" s="3">
        <v>235</v>
      </c>
      <c r="D19" s="4" t="s">
        <v>30</v>
      </c>
      <c r="E19" s="3">
        <v>239</v>
      </c>
      <c r="F19" s="4" t="s">
        <v>122</v>
      </c>
      <c r="G19" s="33">
        <v>240</v>
      </c>
      <c r="H19" s="35" t="s">
        <v>122</v>
      </c>
      <c r="I19" s="3">
        <v>240</v>
      </c>
      <c r="J19" s="4" t="s">
        <v>74</v>
      </c>
    </row>
    <row r="20" spans="1:10" x14ac:dyDescent="0.25">
      <c r="A20" s="18" t="s">
        <v>123</v>
      </c>
      <c r="B20" s="19" t="s">
        <v>124</v>
      </c>
      <c r="C20" s="6" t="s">
        <v>125</v>
      </c>
      <c r="D20" s="7" t="s">
        <v>126</v>
      </c>
      <c r="E20" s="6" t="s">
        <v>127</v>
      </c>
      <c r="F20" s="7" t="s">
        <v>126</v>
      </c>
      <c r="G20" s="33" t="s">
        <v>216</v>
      </c>
      <c r="H20" s="35" t="s">
        <v>126</v>
      </c>
      <c r="I20" s="6">
        <v>2008</v>
      </c>
      <c r="J20" s="7" t="s">
        <v>230</v>
      </c>
    </row>
    <row r="21" spans="1:10" x14ac:dyDescent="0.25">
      <c r="A21" s="16" t="s">
        <v>128</v>
      </c>
      <c r="B21" s="17" t="s">
        <v>129</v>
      </c>
      <c r="C21" s="3" t="s">
        <v>130</v>
      </c>
      <c r="D21" s="4" t="s">
        <v>131</v>
      </c>
      <c r="E21" s="3" t="s">
        <v>132</v>
      </c>
      <c r="F21" s="4" t="s">
        <v>131</v>
      </c>
      <c r="G21" s="33" t="s">
        <v>217</v>
      </c>
      <c r="H21" s="35" t="s">
        <v>131</v>
      </c>
      <c r="I21" s="3">
        <v>6271</v>
      </c>
      <c r="J21" s="4" t="s">
        <v>236</v>
      </c>
    </row>
    <row r="22" spans="1:10" x14ac:dyDescent="0.25">
      <c r="A22" s="18" t="s">
        <v>133</v>
      </c>
      <c r="B22" s="19" t="s">
        <v>134</v>
      </c>
      <c r="C22" s="6" t="s">
        <v>135</v>
      </c>
      <c r="D22" s="7" t="s">
        <v>136</v>
      </c>
      <c r="E22" s="6" t="s">
        <v>137</v>
      </c>
      <c r="F22" s="7" t="s">
        <v>138</v>
      </c>
      <c r="G22" s="33" t="s">
        <v>218</v>
      </c>
      <c r="H22" s="35" t="s">
        <v>39</v>
      </c>
      <c r="I22" s="6">
        <v>2513</v>
      </c>
      <c r="J22" s="7" t="s">
        <v>231</v>
      </c>
    </row>
    <row r="23" spans="1:10" x14ac:dyDescent="0.25">
      <c r="A23" s="16" t="s">
        <v>139</v>
      </c>
      <c r="B23" s="17" t="s">
        <v>140</v>
      </c>
      <c r="C23" s="3">
        <v>79</v>
      </c>
      <c r="D23" s="4" t="s">
        <v>4</v>
      </c>
      <c r="E23" s="3">
        <v>80</v>
      </c>
      <c r="F23" s="4" t="s">
        <v>4</v>
      </c>
      <c r="G23" s="33">
        <v>78</v>
      </c>
      <c r="H23" s="35" t="s">
        <v>4</v>
      </c>
      <c r="I23" s="3">
        <v>79</v>
      </c>
      <c r="J23" s="4" t="s">
        <v>4</v>
      </c>
    </row>
    <row r="24" spans="1:10" x14ac:dyDescent="0.25">
      <c r="A24" s="18" t="s">
        <v>141</v>
      </c>
      <c r="B24" s="19" t="s">
        <v>142</v>
      </c>
      <c r="C24" s="6">
        <v>113</v>
      </c>
      <c r="D24" s="7" t="s">
        <v>43</v>
      </c>
      <c r="E24" s="6">
        <v>127</v>
      </c>
      <c r="F24" s="7" t="s">
        <v>43</v>
      </c>
      <c r="G24" s="33">
        <v>155</v>
      </c>
      <c r="H24" s="35" t="s">
        <v>36</v>
      </c>
      <c r="I24" s="6">
        <v>219</v>
      </c>
      <c r="J24" s="7" t="s">
        <v>74</v>
      </c>
    </row>
    <row r="25" spans="1:10" x14ac:dyDescent="0.25">
      <c r="A25" s="16" t="s">
        <v>143</v>
      </c>
      <c r="B25" s="17" t="s">
        <v>144</v>
      </c>
      <c r="C25" s="3">
        <v>79</v>
      </c>
      <c r="D25" s="4" t="s">
        <v>4</v>
      </c>
      <c r="E25" s="3">
        <v>79</v>
      </c>
      <c r="F25" s="4" t="s">
        <v>4</v>
      </c>
      <c r="G25" s="33">
        <v>82</v>
      </c>
      <c r="H25" s="35" t="s">
        <v>4</v>
      </c>
      <c r="I25" s="3">
        <v>81</v>
      </c>
      <c r="J25" s="4" t="s">
        <v>4</v>
      </c>
    </row>
    <row r="26" spans="1:10" x14ac:dyDescent="0.25">
      <c r="A26" s="18" t="s">
        <v>145</v>
      </c>
      <c r="B26" s="19" t="s">
        <v>146</v>
      </c>
      <c r="C26" s="6">
        <v>530</v>
      </c>
      <c r="D26" s="7" t="s">
        <v>147</v>
      </c>
      <c r="E26" s="6">
        <v>593</v>
      </c>
      <c r="F26" s="7" t="s">
        <v>10</v>
      </c>
      <c r="G26" s="33">
        <v>642</v>
      </c>
      <c r="H26" s="35" t="s">
        <v>10</v>
      </c>
      <c r="I26" s="6">
        <v>763</v>
      </c>
      <c r="J26" s="7" t="s">
        <v>22</v>
      </c>
    </row>
    <row r="27" spans="1:10" x14ac:dyDescent="0.25">
      <c r="A27" s="16" t="s">
        <v>148</v>
      </c>
      <c r="B27" s="17" t="s">
        <v>149</v>
      </c>
      <c r="C27" s="3">
        <v>962</v>
      </c>
      <c r="D27" s="4" t="s">
        <v>150</v>
      </c>
      <c r="E27" s="3" t="s">
        <v>151</v>
      </c>
      <c r="F27" s="4" t="s">
        <v>152</v>
      </c>
      <c r="G27" s="33" t="s">
        <v>219</v>
      </c>
      <c r="H27" s="35" t="s">
        <v>178</v>
      </c>
      <c r="I27" s="3">
        <v>1546</v>
      </c>
      <c r="J27" s="4" t="s">
        <v>13</v>
      </c>
    </row>
    <row r="28" spans="1:10" x14ac:dyDescent="0.25">
      <c r="A28" s="18" t="s">
        <v>153</v>
      </c>
      <c r="B28" s="19" t="s">
        <v>154</v>
      </c>
      <c r="C28" s="6" t="s">
        <v>155</v>
      </c>
      <c r="D28" s="7" t="s">
        <v>155</v>
      </c>
      <c r="E28" s="6" t="s">
        <v>155</v>
      </c>
      <c r="F28" s="7" t="s">
        <v>155</v>
      </c>
      <c r="G28" s="6" t="s">
        <v>155</v>
      </c>
      <c r="H28" s="7" t="s">
        <v>155</v>
      </c>
      <c r="I28" s="6" t="s">
        <v>155</v>
      </c>
      <c r="J28" s="7" t="s">
        <v>155</v>
      </c>
    </row>
    <row r="29" spans="1:10" x14ac:dyDescent="0.25">
      <c r="A29" s="16" t="s">
        <v>156</v>
      </c>
      <c r="B29" s="17" t="s">
        <v>157</v>
      </c>
      <c r="C29" s="3" t="s">
        <v>155</v>
      </c>
      <c r="D29" s="4" t="s">
        <v>155</v>
      </c>
      <c r="E29" s="3" t="s">
        <v>155</v>
      </c>
      <c r="F29" s="4" t="s">
        <v>155</v>
      </c>
      <c r="G29" s="3" t="s">
        <v>155</v>
      </c>
      <c r="H29" s="4" t="s">
        <v>155</v>
      </c>
      <c r="I29" s="3" t="s">
        <v>155</v>
      </c>
      <c r="J29" s="4" t="s">
        <v>155</v>
      </c>
    </row>
    <row r="30" spans="1:10" ht="15.75" thickBot="1" x14ac:dyDescent="0.3">
      <c r="A30" s="60" t="s">
        <v>63</v>
      </c>
      <c r="B30" s="61"/>
      <c r="C30" s="14" t="s">
        <v>64</v>
      </c>
      <c r="D30" s="15" t="s">
        <v>65</v>
      </c>
      <c r="E30" s="14" t="s">
        <v>66</v>
      </c>
      <c r="F30" s="15" t="s">
        <v>65</v>
      </c>
      <c r="G30" s="14" t="s">
        <v>196</v>
      </c>
      <c r="H30" s="15" t="s">
        <v>65</v>
      </c>
      <c r="I30" s="14"/>
      <c r="J30" s="15" t="s">
        <v>65</v>
      </c>
    </row>
  </sheetData>
  <mergeCells count="8">
    <mergeCell ref="G7:H7"/>
    <mergeCell ref="I7:J7"/>
    <mergeCell ref="A30:B30"/>
    <mergeCell ref="A4:F4"/>
    <mergeCell ref="A7:A8"/>
    <mergeCell ref="B7:B8"/>
    <mergeCell ref="C7:D7"/>
    <mergeCell ref="E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J14"/>
  <sheetViews>
    <sheetView workbookViewId="0">
      <selection activeCell="J16" sqref="J16"/>
    </sheetView>
  </sheetViews>
  <sheetFormatPr defaultRowHeight="15" x14ac:dyDescent="0.25"/>
  <cols>
    <col min="1" max="1" width="18.28515625" customWidth="1"/>
    <col min="2" max="2" width="30.28515625" customWidth="1"/>
  </cols>
  <sheetData>
    <row r="6" spans="1:10" x14ac:dyDescent="0.25">
      <c r="A6" s="57" t="s">
        <v>172</v>
      </c>
      <c r="B6" s="62"/>
      <c r="C6" s="62"/>
      <c r="D6" s="62"/>
      <c r="E6" s="62"/>
      <c r="F6" s="62"/>
    </row>
    <row r="8" spans="1:10" ht="15.75" thickBot="1" x14ac:dyDescent="0.3"/>
    <row r="9" spans="1:10" ht="15.75" thickBot="1" x14ac:dyDescent="0.3">
      <c r="A9" s="63" t="s">
        <v>159</v>
      </c>
      <c r="B9" s="53" t="s">
        <v>160</v>
      </c>
      <c r="C9" s="55">
        <v>2019</v>
      </c>
      <c r="D9" s="52"/>
      <c r="E9" s="55">
        <v>2020</v>
      </c>
      <c r="F9" s="52"/>
      <c r="G9" s="55">
        <v>2021</v>
      </c>
      <c r="H9" s="52"/>
      <c r="I9" s="55">
        <v>2022</v>
      </c>
      <c r="J9" s="52"/>
    </row>
    <row r="10" spans="1:10" ht="15.75" thickBot="1" x14ac:dyDescent="0.3">
      <c r="A10" s="64"/>
      <c r="B10" s="54"/>
      <c r="C10" s="1" t="s">
        <v>63</v>
      </c>
      <c r="D10" s="1" t="s">
        <v>2</v>
      </c>
      <c r="E10" s="1" t="s">
        <v>63</v>
      </c>
      <c r="F10" s="1" t="s">
        <v>2</v>
      </c>
      <c r="G10" s="1" t="s">
        <v>63</v>
      </c>
      <c r="H10" s="1" t="s">
        <v>2</v>
      </c>
      <c r="I10" s="1" t="s">
        <v>63</v>
      </c>
      <c r="J10" s="1" t="s">
        <v>2</v>
      </c>
    </row>
    <row r="11" spans="1:10" ht="15.75" thickBot="1" x14ac:dyDescent="0.3">
      <c r="A11" s="20" t="s">
        <v>161</v>
      </c>
      <c r="B11" s="21" t="s">
        <v>162</v>
      </c>
      <c r="C11" s="22" t="s">
        <v>163</v>
      </c>
      <c r="D11" s="22" t="s">
        <v>164</v>
      </c>
      <c r="E11" s="23" t="s">
        <v>165</v>
      </c>
      <c r="F11" s="22" t="s">
        <v>166</v>
      </c>
      <c r="G11" s="23" t="s">
        <v>225</v>
      </c>
      <c r="H11" s="22" t="s">
        <v>226</v>
      </c>
      <c r="I11" s="23">
        <v>45310</v>
      </c>
      <c r="J11" s="22" t="s">
        <v>227</v>
      </c>
    </row>
    <row r="12" spans="1:10" ht="15.75" thickBot="1" x14ac:dyDescent="0.3">
      <c r="A12" s="24" t="s">
        <v>167</v>
      </c>
      <c r="B12" s="25" t="s">
        <v>168</v>
      </c>
      <c r="C12" s="26">
        <v>305</v>
      </c>
      <c r="D12" s="26" t="s">
        <v>169</v>
      </c>
      <c r="E12" s="27">
        <v>229</v>
      </c>
      <c r="F12" s="26" t="s">
        <v>122</v>
      </c>
      <c r="G12" s="27">
        <v>297</v>
      </c>
      <c r="H12" s="26" t="s">
        <v>30</v>
      </c>
      <c r="I12" s="27">
        <v>308</v>
      </c>
      <c r="J12" s="26" t="s">
        <v>30</v>
      </c>
    </row>
    <row r="13" spans="1:10" ht="15.75" thickBot="1" x14ac:dyDescent="0.3">
      <c r="A13" s="20" t="s">
        <v>170</v>
      </c>
      <c r="B13" s="21" t="s">
        <v>171</v>
      </c>
      <c r="C13" s="22">
        <v>54</v>
      </c>
      <c r="D13" s="22" t="s">
        <v>4</v>
      </c>
      <c r="E13" s="23">
        <v>38</v>
      </c>
      <c r="F13" s="22" t="s">
        <v>24</v>
      </c>
      <c r="G13" s="23">
        <v>54</v>
      </c>
      <c r="H13" s="22" t="s">
        <v>24</v>
      </c>
      <c r="I13" s="23">
        <v>57</v>
      </c>
      <c r="J13" s="22" t="s">
        <v>24</v>
      </c>
    </row>
    <row r="14" spans="1:10" ht="15.75" thickBot="1" x14ac:dyDescent="0.3">
      <c r="A14" s="55" t="s">
        <v>63</v>
      </c>
      <c r="B14" s="52"/>
      <c r="C14" s="15" t="s">
        <v>64</v>
      </c>
      <c r="D14" s="15" t="s">
        <v>65</v>
      </c>
      <c r="E14" s="15" t="s">
        <v>66</v>
      </c>
      <c r="F14" s="15" t="s">
        <v>65</v>
      </c>
      <c r="G14" s="15" t="s">
        <v>196</v>
      </c>
      <c r="H14" s="15" t="s">
        <v>65</v>
      </c>
      <c r="I14" s="15" t="s">
        <v>228</v>
      </c>
      <c r="J14" s="15" t="s">
        <v>65</v>
      </c>
    </row>
  </sheetData>
  <mergeCells count="8">
    <mergeCell ref="G9:H9"/>
    <mergeCell ref="I9:J9"/>
    <mergeCell ref="A14:B14"/>
    <mergeCell ref="A6:F6"/>
    <mergeCell ref="A9:A10"/>
    <mergeCell ref="B9:B10"/>
    <mergeCell ref="C9:D9"/>
    <mergeCell ref="E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Tabela1</vt:lpstr>
      <vt:lpstr>Tabela2</vt:lpstr>
      <vt:lpstr>Tabela3</vt:lpstr>
      <vt:lpstr>Tabela4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Raicevic</dc:creator>
  <cp:lastModifiedBy>Marijana Popovic</cp:lastModifiedBy>
  <dcterms:created xsi:type="dcterms:W3CDTF">2021-03-29T06:37:56Z</dcterms:created>
  <dcterms:modified xsi:type="dcterms:W3CDTF">2023-03-15T11:41:10Z</dcterms:modified>
</cp:coreProperties>
</file>