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ljko zivkovic\Desktop\"/>
    </mc:Choice>
  </mc:AlternateContent>
  <xr:revisionPtr revIDLastSave="0" documentId="13_ncr:1_{65B1BEDF-5E56-492B-934B-85C0A7D42B24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E35" i="1" l="1"/>
  <c r="E34" i="1"/>
  <c r="E33" i="1"/>
  <c r="E31" i="1"/>
  <c r="E30" i="1"/>
  <c r="E29" i="1"/>
  <c r="E28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<sst xmlns="http://schemas.openxmlformats.org/spreadsheetml/2006/main" count="58" uniqueCount="40">
  <si>
    <t>Ukupno</t>
  </si>
  <si>
    <t xml:space="preserve">Morem </t>
  </si>
  <si>
    <t>Kopnom</t>
  </si>
  <si>
    <t>Struktura</t>
  </si>
  <si>
    <t>(1)=(2)+(3)</t>
  </si>
  <si>
    <t>(1) u %</t>
  </si>
  <si>
    <t>Prema zastavi plovila</t>
  </si>
  <si>
    <t>Austrija</t>
  </si>
  <si>
    <t>Francuska</t>
  </si>
  <si>
    <t>Grčka</t>
  </si>
  <si>
    <t>Hrvatska</t>
  </si>
  <si>
    <t>Holandija</t>
  </si>
  <si>
    <t>Italija</t>
  </si>
  <si>
    <t>Njemačka</t>
  </si>
  <si>
    <t>Skandinavske zemlje</t>
  </si>
  <si>
    <t>Slovenija</t>
  </si>
  <si>
    <t>Švajcarska</t>
  </si>
  <si>
    <t>Velika Britanija</t>
  </si>
  <si>
    <t>SAD</t>
  </si>
  <si>
    <t>Ostale zemlje</t>
  </si>
  <si>
    <t>Prema dužini plovila</t>
  </si>
  <si>
    <t>do 6 metara</t>
  </si>
  <si>
    <t xml:space="preserve">od 6 do 8 </t>
  </si>
  <si>
    <t xml:space="preserve">od 8 do 10 </t>
  </si>
  <si>
    <t>od 10 do 12</t>
  </si>
  <si>
    <t xml:space="preserve">od 12 do 15 </t>
  </si>
  <si>
    <t>od 15 do 20</t>
  </si>
  <si>
    <t>preko 20 metara</t>
  </si>
  <si>
    <t>Prema vrsti plovila</t>
  </si>
  <si>
    <t>motorne jahte</t>
  </si>
  <si>
    <t>jahte na jedra</t>
  </si>
  <si>
    <t>Morem</t>
  </si>
  <si>
    <t>Prema državljanstvu</t>
  </si>
  <si>
    <t>Albanija</t>
  </si>
  <si>
    <t>ostala plovila</t>
  </si>
  <si>
    <t>Grcka</t>
  </si>
  <si>
    <t>Njemacka</t>
  </si>
  <si>
    <t>Svajcarska</t>
  </si>
  <si>
    <t xml:space="preserve">Tabela 1. Dolazak stranih plovila za razonodu, sport i rekreaciju u teritorijalno more Crne Gore, 2022. godina </t>
  </si>
  <si>
    <t xml:space="preserve">Tabela 2. Broj osoba na  plovilima, 2022. godina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</si>
</sst>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3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3" fontId="0" fillId="0" borderId="0" xfId="0" applyNumberFormat="1"/>
    <xf numFmtId="0" fontId="2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left" indent="1"/>
    </xf>
    <xf numFmtId="164" fontId="0" fillId="0" borderId="0" xfId="0" applyNumberFormat="1"/>
    <xf numFmtId="0" fontId="6" fillId="0" borderId="0" xfId="0" applyFont="1"/>
    <xf numFmtId="0" fontId="2" fillId="0" borderId="1" xfId="0" applyFont="1" applyBorder="1" applyAlignment="1">
      <alignment horizontal="left" vertical="center" indent="1"/>
    </xf>
    <xf numFmtId="0" fontId="7" fillId="0" borderId="0" xfId="0" applyFont="1" applyAlignment="1">
      <alignment horizontal="left" inden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workbookViewId="0">
      <selection activeCell="A37" sqref="A37"/>
    </sheetView>
  </sheetViews>
  <sheetFormatPr defaultRowHeight="15" x14ac:dyDescent="0.25"/>
  <cols>
    <col min="1" max="1" width="25.7109375" style="3" customWidth="1"/>
    <col min="2" max="2" width="12.140625" customWidth="1"/>
    <col min="3" max="3" width="12.7109375" customWidth="1"/>
    <col min="4" max="4" width="11.7109375" customWidth="1"/>
    <col min="5" max="5" width="10.140625" customWidth="1"/>
  </cols>
  <sheetData>
    <row r="1" spans="1:9" x14ac:dyDescent="0.25">
      <c r="A1" s="20" t="s">
        <v>38</v>
      </c>
      <c r="B1" s="20"/>
      <c r="C1" s="20"/>
      <c r="D1" s="20"/>
      <c r="E1" s="21"/>
    </row>
    <row r="2" spans="1:9" x14ac:dyDescent="0.25">
      <c r="A2" s="20"/>
      <c r="B2" s="20"/>
      <c r="C2" s="20"/>
      <c r="D2" s="20"/>
      <c r="E2" s="21"/>
      <c r="F2" s="17"/>
    </row>
    <row r="3" spans="1:9" x14ac:dyDescent="0.25">
      <c r="A3" s="22"/>
      <c r="B3" s="22"/>
      <c r="C3" s="22"/>
      <c r="D3" s="22"/>
      <c r="E3" s="23"/>
    </row>
    <row r="4" spans="1:9" x14ac:dyDescent="0.25">
      <c r="A4" s="24"/>
      <c r="B4" s="25" t="s">
        <v>0</v>
      </c>
      <c r="C4" s="25" t="s">
        <v>1</v>
      </c>
      <c r="D4" s="25" t="s">
        <v>2</v>
      </c>
      <c r="E4" s="26" t="s">
        <v>3</v>
      </c>
    </row>
    <row r="5" spans="1:9" x14ac:dyDescent="0.25">
      <c r="A5" s="24"/>
      <c r="B5" s="25"/>
      <c r="C5" s="25"/>
      <c r="D5" s="25"/>
      <c r="E5" s="27"/>
    </row>
    <row r="6" spans="1:9" x14ac:dyDescent="0.25">
      <c r="A6" s="24"/>
      <c r="B6" s="25"/>
      <c r="C6" s="25"/>
      <c r="D6" s="25"/>
      <c r="E6" s="28"/>
    </row>
    <row r="7" spans="1:9" x14ac:dyDescent="0.25">
      <c r="A7" s="14"/>
      <c r="B7" s="4" t="s">
        <v>4</v>
      </c>
      <c r="C7" s="4">
        <v>-2</v>
      </c>
      <c r="D7" s="4">
        <v>-3</v>
      </c>
      <c r="E7" s="4" t="s">
        <v>5</v>
      </c>
    </row>
    <row r="8" spans="1:9" x14ac:dyDescent="0.25">
      <c r="A8" s="2" t="s">
        <v>0</v>
      </c>
      <c r="B8" s="5">
        <v>4752</v>
      </c>
      <c r="C8" s="5">
        <v>4092</v>
      </c>
      <c r="D8" s="5">
        <v>660</v>
      </c>
      <c r="E8" s="8">
        <v>100</v>
      </c>
      <c r="H8" s="13"/>
      <c r="I8" s="13"/>
    </row>
    <row r="9" spans="1:9" x14ac:dyDescent="0.25">
      <c r="A9" s="2" t="s">
        <v>6</v>
      </c>
      <c r="B9" s="12"/>
      <c r="C9" s="12"/>
      <c r="D9" s="12"/>
      <c r="E9" s="7"/>
    </row>
    <row r="10" spans="1:9" x14ac:dyDescent="0.25">
      <c r="A10" s="18" t="s">
        <v>33</v>
      </c>
      <c r="B10" s="11">
        <v>11</v>
      </c>
      <c r="C10" s="11">
        <v>9</v>
      </c>
      <c r="D10" s="11">
        <v>2</v>
      </c>
      <c r="E10" s="6">
        <f>B10/B8*100</f>
        <v>0.23148148148148145</v>
      </c>
    </row>
    <row r="11" spans="1:9" x14ac:dyDescent="0.25">
      <c r="A11" s="18" t="s">
        <v>7</v>
      </c>
      <c r="B11" s="11">
        <v>88</v>
      </c>
      <c r="C11" s="11">
        <v>83</v>
      </c>
      <c r="D11" s="11">
        <v>5</v>
      </c>
      <c r="E11" s="6">
        <f>B11/B8*100</f>
        <v>1.8518518518518516</v>
      </c>
    </row>
    <row r="12" spans="1:9" x14ac:dyDescent="0.25">
      <c r="A12" s="18" t="s">
        <v>8</v>
      </c>
      <c r="B12" s="11">
        <v>191</v>
      </c>
      <c r="C12" s="11">
        <v>181</v>
      </c>
      <c r="D12" s="11">
        <v>10</v>
      </c>
      <c r="E12" s="6">
        <f>B12/B8*100</f>
        <v>4.019360269360269</v>
      </c>
    </row>
    <row r="13" spans="1:9" x14ac:dyDescent="0.25">
      <c r="A13" s="18" t="s">
        <v>35</v>
      </c>
      <c r="B13" s="11">
        <v>7</v>
      </c>
      <c r="C13" s="11">
        <v>6</v>
      </c>
      <c r="D13" s="11">
        <v>1</v>
      </c>
      <c r="E13" s="6">
        <f>B13/B8*100</f>
        <v>0.1473063973063973</v>
      </c>
    </row>
    <row r="14" spans="1:9" x14ac:dyDescent="0.25">
      <c r="A14" s="18" t="s">
        <v>10</v>
      </c>
      <c r="B14" s="11">
        <v>493</v>
      </c>
      <c r="C14" s="11">
        <v>482</v>
      </c>
      <c r="D14" s="11">
        <v>11</v>
      </c>
      <c r="E14" s="6">
        <f>B14/B8*100</f>
        <v>10.374579124579125</v>
      </c>
    </row>
    <row r="15" spans="1:9" x14ac:dyDescent="0.25">
      <c r="A15" s="18" t="s">
        <v>11</v>
      </c>
      <c r="B15" s="11">
        <v>49</v>
      </c>
      <c r="C15" s="11">
        <v>42</v>
      </c>
      <c r="D15" s="11">
        <v>7</v>
      </c>
      <c r="E15" s="6">
        <f>B15/B8*100</f>
        <v>1.0311447811447811</v>
      </c>
    </row>
    <row r="16" spans="1:9" x14ac:dyDescent="0.25">
      <c r="A16" s="18" t="s">
        <v>12</v>
      </c>
      <c r="B16" s="11">
        <v>171</v>
      </c>
      <c r="C16" s="11">
        <v>163</v>
      </c>
      <c r="D16" s="11">
        <v>8</v>
      </c>
      <c r="E16" s="6">
        <f>B16/B8*100</f>
        <v>3.5984848484848486</v>
      </c>
    </row>
    <row r="17" spans="1:9" x14ac:dyDescent="0.25">
      <c r="A17" s="18" t="s">
        <v>36</v>
      </c>
      <c r="B17" s="11">
        <v>302</v>
      </c>
      <c r="C17" s="11">
        <v>247</v>
      </c>
      <c r="D17" s="11">
        <v>55</v>
      </c>
      <c r="E17" s="6">
        <f>B17/B8*100</f>
        <v>6.3552188552188555</v>
      </c>
    </row>
    <row r="18" spans="1:9" x14ac:dyDescent="0.25">
      <c r="A18" s="18" t="s">
        <v>14</v>
      </c>
      <c r="B18" s="11">
        <v>87</v>
      </c>
      <c r="C18" s="11">
        <v>77</v>
      </c>
      <c r="D18" s="11">
        <v>10</v>
      </c>
      <c r="E18" s="6">
        <f>B18/B8*100</f>
        <v>1.8308080808080809</v>
      </c>
    </row>
    <row r="19" spans="1:9" x14ac:dyDescent="0.25">
      <c r="A19" s="18" t="s">
        <v>15</v>
      </c>
      <c r="B19" s="11">
        <v>52</v>
      </c>
      <c r="C19" s="11">
        <v>43</v>
      </c>
      <c r="D19" s="11">
        <v>9</v>
      </c>
      <c r="E19" s="6">
        <f>B19/B8*100</f>
        <v>1.0942760942760943</v>
      </c>
    </row>
    <row r="20" spans="1:9" x14ac:dyDescent="0.25">
      <c r="A20" s="18" t="s">
        <v>37</v>
      </c>
      <c r="B20" s="11">
        <v>64</v>
      </c>
      <c r="C20" s="11">
        <v>60</v>
      </c>
      <c r="D20" s="11">
        <v>4</v>
      </c>
      <c r="E20" s="6">
        <f>B20/B8*100</f>
        <v>1.3468013468013467</v>
      </c>
    </row>
    <row r="21" spans="1:9" x14ac:dyDescent="0.25">
      <c r="A21" s="18" t="s">
        <v>17</v>
      </c>
      <c r="B21" s="11">
        <v>547</v>
      </c>
      <c r="C21" s="11">
        <v>507</v>
      </c>
      <c r="D21" s="11">
        <v>40</v>
      </c>
      <c r="E21" s="6">
        <f>B21/B8*100</f>
        <v>11.510942760942761</v>
      </c>
    </row>
    <row r="22" spans="1:9" x14ac:dyDescent="0.25">
      <c r="A22" s="18" t="s">
        <v>18</v>
      </c>
      <c r="B22" s="11">
        <v>987</v>
      </c>
      <c r="C22" s="11">
        <v>754</v>
      </c>
      <c r="D22" s="11">
        <v>233</v>
      </c>
      <c r="E22" s="6">
        <f>B22/B8*100</f>
        <v>20.770202020202021</v>
      </c>
    </row>
    <row r="23" spans="1:9" x14ac:dyDescent="0.25">
      <c r="A23" s="18" t="s">
        <v>19</v>
      </c>
      <c r="B23" s="11">
        <v>1703</v>
      </c>
      <c r="C23" s="11">
        <v>1438</v>
      </c>
      <c r="D23" s="11">
        <v>265</v>
      </c>
      <c r="E23" s="6">
        <f>B23/B8*100</f>
        <v>35.83754208754209</v>
      </c>
      <c r="H23" s="13"/>
      <c r="I23" s="13"/>
    </row>
    <row r="24" spans="1:9" x14ac:dyDescent="0.25">
      <c r="A24" s="2" t="s">
        <v>20</v>
      </c>
      <c r="B24" s="12"/>
      <c r="C24" s="12"/>
      <c r="D24" s="12"/>
      <c r="E24" s="7"/>
    </row>
    <row r="25" spans="1:9" x14ac:dyDescent="0.25">
      <c r="A25" s="14" t="s">
        <v>21</v>
      </c>
      <c r="B25" s="11">
        <v>631</v>
      </c>
      <c r="C25" s="11">
        <v>217</v>
      </c>
      <c r="D25" s="11">
        <v>414</v>
      </c>
      <c r="E25" s="6">
        <f>B25/B8*100</f>
        <v>13.278619528619529</v>
      </c>
    </row>
    <row r="26" spans="1:9" x14ac:dyDescent="0.25">
      <c r="A26" s="14" t="s">
        <v>22</v>
      </c>
      <c r="B26" s="11">
        <v>357</v>
      </c>
      <c r="C26" s="11">
        <v>255</v>
      </c>
      <c r="D26" s="11">
        <v>102</v>
      </c>
      <c r="E26" s="6">
        <f>B26/B8*100</f>
        <v>7.5126262626262621</v>
      </c>
    </row>
    <row r="27" spans="1:9" x14ac:dyDescent="0.25">
      <c r="A27" s="14" t="s">
        <v>23</v>
      </c>
      <c r="B27" s="11">
        <v>367</v>
      </c>
      <c r="C27" s="11">
        <v>328</v>
      </c>
      <c r="D27" s="11">
        <v>39</v>
      </c>
      <c r="E27" s="6">
        <f>B27/B8*100</f>
        <v>7.7230639730639732</v>
      </c>
    </row>
    <row r="28" spans="1:9" x14ac:dyDescent="0.25">
      <c r="A28" s="14" t="s">
        <v>24</v>
      </c>
      <c r="B28" s="11">
        <v>756</v>
      </c>
      <c r="C28" s="11">
        <v>704</v>
      </c>
      <c r="D28" s="11">
        <v>52</v>
      </c>
      <c r="E28" s="6">
        <f>B28/B8*100</f>
        <v>15.909090909090908</v>
      </c>
    </row>
    <row r="29" spans="1:9" x14ac:dyDescent="0.25">
      <c r="A29" s="14" t="s">
        <v>25</v>
      </c>
      <c r="B29" s="11">
        <v>1013</v>
      </c>
      <c r="C29" s="11">
        <v>973</v>
      </c>
      <c r="D29" s="11">
        <v>40</v>
      </c>
      <c r="E29" s="6">
        <f>B29/B8*100</f>
        <v>21.317340067340069</v>
      </c>
      <c r="H29" s="13"/>
      <c r="I29" s="13"/>
    </row>
    <row r="30" spans="1:9" x14ac:dyDescent="0.25">
      <c r="A30" s="14" t="s">
        <v>26</v>
      </c>
      <c r="B30" s="11">
        <v>687</v>
      </c>
      <c r="C30" s="11">
        <v>679</v>
      </c>
      <c r="D30" s="11">
        <v>8</v>
      </c>
      <c r="E30" s="6">
        <f>B30/B8*100</f>
        <v>14.457070707070708</v>
      </c>
    </row>
    <row r="31" spans="1:9" x14ac:dyDescent="0.25">
      <c r="A31" s="14" t="s">
        <v>27</v>
      </c>
      <c r="B31" s="11">
        <v>941</v>
      </c>
      <c r="C31" s="11">
        <v>936</v>
      </c>
      <c r="D31" s="11">
        <v>5</v>
      </c>
      <c r="E31" s="6">
        <f>B31/B8*100</f>
        <v>19.80218855218855</v>
      </c>
    </row>
    <row r="32" spans="1:9" x14ac:dyDescent="0.25">
      <c r="A32" s="2" t="s">
        <v>28</v>
      </c>
      <c r="B32" s="12"/>
      <c r="C32" s="12"/>
      <c r="D32" s="12"/>
      <c r="E32" s="7"/>
    </row>
    <row r="33" spans="1:9" x14ac:dyDescent="0.25">
      <c r="A33" s="14" t="s">
        <v>29</v>
      </c>
      <c r="B33" s="11">
        <v>1942</v>
      </c>
      <c r="C33" s="11">
        <v>1842</v>
      </c>
      <c r="D33" s="11">
        <v>100</v>
      </c>
      <c r="E33" s="6">
        <f>B33/B8*100</f>
        <v>40.86700336700337</v>
      </c>
      <c r="H33" s="13"/>
      <c r="I33" s="13"/>
    </row>
    <row r="34" spans="1:9" x14ac:dyDescent="0.25">
      <c r="A34" s="14" t="s">
        <v>30</v>
      </c>
      <c r="B34" s="11">
        <v>1852</v>
      </c>
      <c r="C34" s="11">
        <v>1753</v>
      </c>
      <c r="D34" s="11">
        <v>99</v>
      </c>
      <c r="E34" s="6">
        <f>B34/B8*100</f>
        <v>38.973063973063972</v>
      </c>
      <c r="H34" s="13"/>
      <c r="I34" s="13"/>
    </row>
    <row r="35" spans="1:9" x14ac:dyDescent="0.25">
      <c r="A35" s="14" t="s">
        <v>34</v>
      </c>
      <c r="B35" s="11">
        <v>958</v>
      </c>
      <c r="C35" s="11">
        <v>497</v>
      </c>
      <c r="D35" s="11">
        <v>461</v>
      </c>
      <c r="E35" s="6">
        <f>B35/B8*100</f>
        <v>20.159932659932661</v>
      </c>
      <c r="H35" s="13"/>
      <c r="I35" s="13"/>
    </row>
    <row r="37" spans="1:9" x14ac:dyDescent="0.25">
      <c r="A37" s="19"/>
    </row>
  </sheetData>
  <mergeCells count="6">
    <mergeCell ref="A1:E3"/>
    <mergeCell ref="A4:A6"/>
    <mergeCell ref="B4:B6"/>
    <mergeCell ref="C4:C6"/>
    <mergeCell ref="D4:D6"/>
    <mergeCell ref="E4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abSelected="1" workbookViewId="0">
      <selection activeCell="L19" sqref="L19"/>
    </sheetView>
  </sheetViews>
  <sheetFormatPr defaultRowHeight="15" x14ac:dyDescent="0.25"/>
  <cols>
    <col min="1" max="1" width="21.28515625" style="3" customWidth="1"/>
    <col min="2" max="2" width="11.85546875" customWidth="1"/>
    <col min="3" max="4" width="10.7109375" customWidth="1"/>
    <col min="5" max="5" width="11.140625" customWidth="1"/>
  </cols>
  <sheetData>
    <row r="1" spans="1:10" ht="29.25" customHeight="1" x14ac:dyDescent="0.25">
      <c r="A1" s="29" t="s">
        <v>39</v>
      </c>
      <c r="B1" s="29"/>
      <c r="C1" s="29"/>
      <c r="D1" s="29"/>
      <c r="E1" s="30"/>
    </row>
    <row r="2" spans="1:10" hidden="1" x14ac:dyDescent="0.25">
      <c r="A2" s="31"/>
      <c r="B2" s="31"/>
      <c r="C2" s="31"/>
      <c r="D2" s="31"/>
      <c r="E2" s="32"/>
    </row>
    <row r="3" spans="1:10" x14ac:dyDescent="0.25">
      <c r="A3" s="33"/>
      <c r="B3" s="25" t="s">
        <v>0</v>
      </c>
      <c r="C3" s="25" t="s">
        <v>31</v>
      </c>
      <c r="D3" s="25" t="s">
        <v>2</v>
      </c>
      <c r="E3" s="34" t="s">
        <v>3</v>
      </c>
    </row>
    <row r="4" spans="1:10" x14ac:dyDescent="0.25">
      <c r="A4" s="33"/>
      <c r="B4" s="25"/>
      <c r="C4" s="25"/>
      <c r="D4" s="25"/>
      <c r="E4" s="34"/>
    </row>
    <row r="5" spans="1:10" x14ac:dyDescent="0.25">
      <c r="A5" s="33"/>
      <c r="B5" s="25"/>
      <c r="C5" s="25"/>
      <c r="D5" s="25"/>
      <c r="E5" s="34"/>
    </row>
    <row r="6" spans="1:10" x14ac:dyDescent="0.25">
      <c r="A6" s="1"/>
      <c r="B6" s="4" t="s">
        <v>4</v>
      </c>
      <c r="C6" s="4">
        <v>-2</v>
      </c>
      <c r="D6" s="4">
        <v>-3</v>
      </c>
      <c r="E6" s="4" t="s">
        <v>5</v>
      </c>
    </row>
    <row r="7" spans="1:10" x14ac:dyDescent="0.25">
      <c r="A7" s="2" t="s">
        <v>0</v>
      </c>
      <c r="B7" s="5">
        <v>23652</v>
      </c>
      <c r="C7" s="5">
        <v>22168</v>
      </c>
      <c r="D7" s="5">
        <v>1484</v>
      </c>
      <c r="E7" s="8">
        <v>100</v>
      </c>
      <c r="G7" s="13"/>
      <c r="H7" s="13"/>
      <c r="I7" s="13"/>
      <c r="J7" s="13"/>
    </row>
    <row r="8" spans="1:10" x14ac:dyDescent="0.25">
      <c r="A8" s="2" t="s">
        <v>32</v>
      </c>
      <c r="B8" s="10"/>
      <c r="C8" s="10"/>
      <c r="D8" s="10"/>
      <c r="E8" s="9"/>
    </row>
    <row r="9" spans="1:10" x14ac:dyDescent="0.25">
      <c r="A9" s="18" t="s">
        <v>33</v>
      </c>
      <c r="B9" s="11">
        <v>29</v>
      </c>
      <c r="C9" s="11">
        <v>21</v>
      </c>
      <c r="D9" s="11">
        <v>8</v>
      </c>
      <c r="E9" s="6">
        <f>B9/B7*100</f>
        <v>0.12261119567055639</v>
      </c>
    </row>
    <row r="10" spans="1:10" x14ac:dyDescent="0.25">
      <c r="A10" s="18" t="s">
        <v>7</v>
      </c>
      <c r="B10" s="11">
        <v>400</v>
      </c>
      <c r="C10" s="11">
        <v>386</v>
      </c>
      <c r="D10" s="11">
        <v>14</v>
      </c>
      <c r="E10" s="6">
        <f>B10/B7*100</f>
        <v>1.6911889058007779</v>
      </c>
      <c r="H10" s="13"/>
      <c r="I10" s="13"/>
    </row>
    <row r="11" spans="1:10" x14ac:dyDescent="0.25">
      <c r="A11" s="18" t="s">
        <v>8</v>
      </c>
      <c r="B11" s="11">
        <v>619</v>
      </c>
      <c r="C11" s="11">
        <v>592</v>
      </c>
      <c r="D11" s="11">
        <v>27</v>
      </c>
      <c r="E11" s="6">
        <f>B11/B7*100</f>
        <v>2.6171148317267039</v>
      </c>
      <c r="H11" s="13"/>
      <c r="I11" s="13"/>
    </row>
    <row r="12" spans="1:10" x14ac:dyDescent="0.25">
      <c r="A12" s="18" t="s">
        <v>9</v>
      </c>
      <c r="B12" s="11">
        <v>101</v>
      </c>
      <c r="C12" s="11">
        <v>97</v>
      </c>
      <c r="D12" s="11">
        <v>4</v>
      </c>
      <c r="E12" s="6">
        <f>B12/B7*100</f>
        <v>0.42702519871469641</v>
      </c>
    </row>
    <row r="13" spans="1:10" x14ac:dyDescent="0.25">
      <c r="A13" s="18" t="s">
        <v>10</v>
      </c>
      <c r="B13" s="11">
        <v>971</v>
      </c>
      <c r="C13" s="11">
        <v>960</v>
      </c>
      <c r="D13" s="11">
        <v>11</v>
      </c>
      <c r="E13" s="6">
        <f>B13/B7*100</f>
        <v>4.105361068831388</v>
      </c>
      <c r="H13" s="13"/>
      <c r="I13" s="13"/>
    </row>
    <row r="14" spans="1:10" x14ac:dyDescent="0.25">
      <c r="A14" s="18" t="s">
        <v>11</v>
      </c>
      <c r="B14" s="11">
        <v>177</v>
      </c>
      <c r="C14" s="11">
        <v>168</v>
      </c>
      <c r="D14" s="11">
        <v>9</v>
      </c>
      <c r="E14" s="6">
        <f>B14/B7*100</f>
        <v>0.74835109081684426</v>
      </c>
    </row>
    <row r="15" spans="1:10" x14ac:dyDescent="0.25">
      <c r="A15" s="18" t="s">
        <v>12</v>
      </c>
      <c r="B15" s="11">
        <v>779</v>
      </c>
      <c r="C15" s="11">
        <v>765</v>
      </c>
      <c r="D15" s="11">
        <v>14</v>
      </c>
      <c r="E15" s="6">
        <f>B15/B7*100</f>
        <v>3.293590394047015</v>
      </c>
      <c r="G15" s="13"/>
      <c r="H15" s="13"/>
      <c r="I15" s="13"/>
    </row>
    <row r="16" spans="1:10" x14ac:dyDescent="0.25">
      <c r="A16" s="18" t="s">
        <v>13</v>
      </c>
      <c r="B16" s="11">
        <v>1078</v>
      </c>
      <c r="C16" s="11">
        <v>947</v>
      </c>
      <c r="D16" s="11">
        <v>131</v>
      </c>
      <c r="E16" s="6">
        <f>B16/B7*100</f>
        <v>4.5577541011330966</v>
      </c>
      <c r="H16" s="13"/>
    </row>
    <row r="17" spans="1:10" x14ac:dyDescent="0.25">
      <c r="A17" s="18" t="s">
        <v>14</v>
      </c>
      <c r="B17" s="11">
        <v>317</v>
      </c>
      <c r="C17" s="11">
        <v>300</v>
      </c>
      <c r="D17" s="11">
        <v>17</v>
      </c>
      <c r="E17" s="6">
        <f>B17/B7*100</f>
        <v>1.3402672078471165</v>
      </c>
    </row>
    <row r="18" spans="1:10" x14ac:dyDescent="0.25">
      <c r="A18" s="18" t="s">
        <v>15</v>
      </c>
      <c r="B18" s="11">
        <v>236</v>
      </c>
      <c r="C18" s="11">
        <v>217</v>
      </c>
      <c r="D18" s="11">
        <v>19</v>
      </c>
      <c r="E18" s="6">
        <f>B18/B7*100</f>
        <v>0.99780145442245893</v>
      </c>
    </row>
    <row r="19" spans="1:10" x14ac:dyDescent="0.25">
      <c r="A19" s="18" t="s">
        <v>16</v>
      </c>
      <c r="B19" s="11">
        <v>279</v>
      </c>
      <c r="C19" s="11">
        <v>257</v>
      </c>
      <c r="D19" s="11">
        <v>22</v>
      </c>
      <c r="E19" s="6">
        <f>B19/B7*100</f>
        <v>1.1796042617960425</v>
      </c>
    </row>
    <row r="20" spans="1:10" x14ac:dyDescent="0.25">
      <c r="A20" s="18" t="s">
        <v>17</v>
      </c>
      <c r="B20" s="11">
        <v>1555</v>
      </c>
      <c r="C20" s="11">
        <v>1513</v>
      </c>
      <c r="D20" s="11">
        <v>42</v>
      </c>
      <c r="E20" s="6">
        <f>B20/B7*100</f>
        <v>6.5744968713005241</v>
      </c>
      <c r="G20" s="13"/>
      <c r="H20" s="13"/>
      <c r="I20" s="13"/>
    </row>
    <row r="21" spans="1:10" x14ac:dyDescent="0.25">
      <c r="A21" s="18" t="s">
        <v>18</v>
      </c>
      <c r="B21" s="11">
        <v>1073</v>
      </c>
      <c r="C21" s="11">
        <v>1010</v>
      </c>
      <c r="D21" s="11">
        <v>63</v>
      </c>
      <c r="E21" s="6">
        <f>B21/B7*100</f>
        <v>4.5366142398105866</v>
      </c>
      <c r="H21" s="13"/>
      <c r="I21" s="13"/>
    </row>
    <row r="22" spans="1:10" x14ac:dyDescent="0.25">
      <c r="A22" s="18" t="s">
        <v>19</v>
      </c>
      <c r="B22" s="11">
        <v>16038</v>
      </c>
      <c r="C22" s="11">
        <v>14935</v>
      </c>
      <c r="D22" s="11">
        <v>1103</v>
      </c>
      <c r="E22" s="6">
        <f>B22/B7*100</f>
        <v>67.808219178082197</v>
      </c>
      <c r="G22" s="13"/>
      <c r="H22" s="13"/>
      <c r="I22" s="13"/>
      <c r="J22" s="13"/>
    </row>
    <row r="24" spans="1:10" x14ac:dyDescent="0.25">
      <c r="A24" s="15"/>
    </row>
    <row r="26" spans="1:10" x14ac:dyDescent="0.25">
      <c r="E26" s="16"/>
    </row>
    <row r="27" spans="1:10" x14ac:dyDescent="0.25">
      <c r="B27" s="16"/>
      <c r="C27" s="16"/>
      <c r="D27" s="16"/>
      <c r="E27" s="16"/>
    </row>
  </sheetData>
  <mergeCells count="6">
    <mergeCell ref="A1:E2"/>
    <mergeCell ref="A3:A5"/>
    <mergeCell ref="B3:B5"/>
    <mergeCell ref="C3:C5"/>
    <mergeCell ref="D3:D5"/>
    <mergeCell ref="E3:E5"/>
  </mergeCells>
  <pageMargins left="0.7" right="0.7" top="0.75" bottom="0.75" header="0.3" footer="0.3"/>
  <ignoredErrors>
    <ignoredError sqref="B23:D23 E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prelevic</dc:creator>
  <cp:lastModifiedBy>Zeljko Zivkovic</cp:lastModifiedBy>
  <dcterms:created xsi:type="dcterms:W3CDTF">2012-05-28T10:31:09Z</dcterms:created>
  <dcterms:modified xsi:type="dcterms:W3CDTF">2023-05-29T06:32:41Z</dcterms:modified>
</cp:coreProperties>
</file>