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B59E6921-9DD8-4CB4-85EB-E6BFFDBE6702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Sheet1" sheetId="1" r:id="rId1"/>
    <sheet name="Sheet2" sheetId="2" r:id="rId2"/>
  </sheets>
  <calcPr calcId="191029"/>
</workbook>
</file>

<file path=xl/calcChain.xml><?xml version="1.0" encoding="utf-8"?>
<calcChain xmlns="http://schemas.openxmlformats.org/spreadsheetml/2006/main">
  <c r="D17" i="2" l="1"/>
  <c r="D18" i="2"/>
  <c r="D16" i="2"/>
  <c r="D15" i="2"/>
  <c r="D14" i="2"/>
  <c r="D13" i="2"/>
  <c r="D12" i="2"/>
  <c r="D11" i="2"/>
  <c r="D10" i="2"/>
  <c r="D9" i="2"/>
  <c r="D8" i="2"/>
  <c r="D7" i="2"/>
  <c r="D6" i="2"/>
  <c r="D6" i="1" l="1"/>
  <c r="D5" i="1"/>
</calcChain>
</file>

<file path=xl/sharedStrings.xml><?xml version="1.0" encoding="utf-8"?>
<sst xmlns="http://schemas.openxmlformats.org/spreadsheetml/2006/main" count="28" uniqueCount="25">
  <si>
    <t>Broj putovanja i putnika</t>
  </si>
  <si>
    <t>Indeksi</t>
  </si>
  <si>
    <t>Putovanja</t>
  </si>
  <si>
    <t>Putnici</t>
  </si>
  <si>
    <t>(1) u %</t>
  </si>
  <si>
    <t>Ukupno</t>
  </si>
  <si>
    <t xml:space="preserve">Zemlja zastave broda </t>
  </si>
  <si>
    <t>Malta</t>
  </si>
  <si>
    <t>Struktura</t>
  </si>
  <si>
    <t>Belgija</t>
  </si>
  <si>
    <t>Hrvatska</t>
  </si>
  <si>
    <t>Norveška</t>
  </si>
  <si>
    <t>Bahami</t>
  </si>
  <si>
    <t>Holandija</t>
  </si>
  <si>
    <t>Francuska</t>
  </si>
  <si>
    <t>(p)-preliminarni podatak</t>
  </si>
  <si>
    <t>100,0</t>
  </si>
  <si>
    <t>Bermudi</t>
  </si>
  <si>
    <t>Italija</t>
  </si>
  <si>
    <t>Maršalska Ostrva</t>
  </si>
  <si>
    <t>Panama</t>
  </si>
  <si>
    <t>Sent Vinsent i Grenadini</t>
  </si>
  <si>
    <r>
      <t xml:space="preserve">Tabela 1. Kružna putovanja stranih brodova u Crnoj Gori, 2023. godina </t>
    </r>
    <r>
      <rPr>
        <b/>
        <sz val="9"/>
        <color theme="1"/>
        <rFont val="Calibri"/>
        <family val="2"/>
      </rPr>
      <t>⁽P⁾</t>
    </r>
  </si>
  <si>
    <r>
      <t xml:space="preserve">Tabela 2. Kružna putovanja stranih brodova u Crnoj Gori, 2023. godina </t>
    </r>
    <r>
      <rPr>
        <b/>
        <sz val="9"/>
        <color theme="1"/>
        <rFont val="Calibri"/>
        <family val="2"/>
      </rPr>
      <t>⁽P⁾</t>
    </r>
  </si>
  <si>
    <t>Portugalija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</si>
</sst>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0" fillId="0" borderId="0" xfId="0" applyAlignment="1">
      <alignment horizontal="left" inden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3" fontId="2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4" xfId="0" applyFont="1" applyBorder="1"/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165" fontId="0" fillId="0" borderId="0" xfId="0" applyNumberFormat="1"/>
    <xf numFmtId="166" fontId="0" fillId="0" borderId="0" xfId="0" applyNumberFormat="1"/>
    <xf numFmtId="3" fontId="0" fillId="0" borderId="0" xfId="0" applyNumberFormat="1"/>
    <xf numFmtId="164" fontId="0" fillId="0" borderId="0" xfId="0" applyNumberFormat="1"/>
    <xf numFmtId="164" fontId="2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indent="1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workbookViewId="0">
      <selection activeCell="I19" sqref="I19"/>
    </sheetView>
  </sheetViews>
  <sheetFormatPr defaultRowHeight="15" x14ac:dyDescent="0.25"/>
  <cols>
    <col min="1" max="1" width="24.85546875" style="7" customWidth="1"/>
    <col min="2" max="2" width="13.42578125" customWidth="1"/>
    <col min="3" max="3" width="15.7109375" customWidth="1"/>
    <col min="4" max="4" width="11.7109375" customWidth="1"/>
    <col min="13" max="14" width="9.140625" customWidth="1"/>
  </cols>
  <sheetData>
    <row r="1" spans="1:14" x14ac:dyDescent="0.25">
      <c r="A1" s="12" t="s">
        <v>22</v>
      </c>
      <c r="H1" s="12"/>
    </row>
    <row r="2" spans="1:14" x14ac:dyDescent="0.25">
      <c r="A2" s="34"/>
      <c r="B2" s="31" t="s">
        <v>0</v>
      </c>
      <c r="C2" s="31"/>
      <c r="D2" s="9" t="s">
        <v>1</v>
      </c>
    </row>
    <row r="3" spans="1:14" x14ac:dyDescent="0.25">
      <c r="A3" s="35"/>
      <c r="B3" s="32">
        <v>2023</v>
      </c>
      <c r="C3" s="32">
        <v>2022</v>
      </c>
      <c r="D3" s="21">
        <v>2023</v>
      </c>
    </row>
    <row r="4" spans="1:14" x14ac:dyDescent="0.25">
      <c r="A4" s="36"/>
      <c r="B4" s="33"/>
      <c r="C4" s="33"/>
      <c r="D4" s="22">
        <v>2022</v>
      </c>
      <c r="G4" s="12"/>
    </row>
    <row r="5" spans="1:14" x14ac:dyDescent="0.25">
      <c r="A5" s="5" t="s">
        <v>2</v>
      </c>
      <c r="B5" s="2">
        <v>472</v>
      </c>
      <c r="C5" s="2">
        <v>435</v>
      </c>
      <c r="D5" s="28">
        <f>B5/C5*100</f>
        <v>108.50574712643679</v>
      </c>
      <c r="F5" s="27"/>
    </row>
    <row r="6" spans="1:14" x14ac:dyDescent="0.25">
      <c r="A6" s="5" t="s">
        <v>3</v>
      </c>
      <c r="B6" s="13">
        <v>571124</v>
      </c>
      <c r="C6" s="13">
        <v>433568</v>
      </c>
      <c r="D6" s="17">
        <f>B6/C6*100</f>
        <v>131.72651118163702</v>
      </c>
      <c r="F6" s="27"/>
    </row>
    <row r="9" spans="1:14" x14ac:dyDescent="0.25">
      <c r="A9" s="29" t="s">
        <v>15</v>
      </c>
    </row>
    <row r="11" spans="1:14" x14ac:dyDescent="0.25">
      <c r="I11" s="12"/>
      <c r="N11" s="12"/>
    </row>
  </sheetData>
  <mergeCells count="4">
    <mergeCell ref="B2:C2"/>
    <mergeCell ref="B3:B4"/>
    <mergeCell ref="C3:C4"/>
    <mergeCell ref="A2:A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workbookViewId="0">
      <selection activeCell="I15" sqref="I15"/>
    </sheetView>
  </sheetViews>
  <sheetFormatPr defaultRowHeight="15" x14ac:dyDescent="0.25"/>
  <cols>
    <col min="1" max="1" width="24.42578125" style="7" customWidth="1"/>
    <col min="2" max="2" width="12.85546875" customWidth="1"/>
    <col min="3" max="4" width="12.5703125" customWidth="1"/>
    <col min="9" max="9" width="11.5703125" bestFit="1" customWidth="1"/>
  </cols>
  <sheetData>
    <row r="1" spans="1:9" x14ac:dyDescent="0.25">
      <c r="A1" s="10" t="s">
        <v>23</v>
      </c>
      <c r="B1" s="4"/>
      <c r="C1" s="18"/>
      <c r="D1" s="20"/>
    </row>
    <row r="2" spans="1:9" x14ac:dyDescent="0.25">
      <c r="A2" s="34"/>
      <c r="B2" s="8" t="s">
        <v>2</v>
      </c>
      <c r="C2" s="8" t="s">
        <v>3</v>
      </c>
      <c r="D2" s="19" t="s">
        <v>8</v>
      </c>
    </row>
    <row r="3" spans="1:9" x14ac:dyDescent="0.25">
      <c r="A3" s="36"/>
      <c r="B3" s="3">
        <v>-1</v>
      </c>
      <c r="C3" s="3">
        <v>-2</v>
      </c>
      <c r="D3" s="3" t="s">
        <v>4</v>
      </c>
    </row>
    <row r="4" spans="1:9" x14ac:dyDescent="0.25">
      <c r="A4" s="5" t="s">
        <v>5</v>
      </c>
      <c r="B4" s="1">
        <v>472</v>
      </c>
      <c r="C4" s="14">
        <v>571124</v>
      </c>
      <c r="D4" s="15" t="s">
        <v>16</v>
      </c>
    </row>
    <row r="5" spans="1:9" x14ac:dyDescent="0.25">
      <c r="A5" s="5" t="s">
        <v>6</v>
      </c>
      <c r="B5" s="2"/>
      <c r="C5" s="13"/>
      <c r="D5" s="16"/>
    </row>
    <row r="6" spans="1:9" x14ac:dyDescent="0.25">
      <c r="A6" s="6" t="s">
        <v>12</v>
      </c>
      <c r="B6" s="37">
        <v>93</v>
      </c>
      <c r="C6" s="39">
        <v>130790</v>
      </c>
      <c r="D6" s="41">
        <f>B6/B4*100</f>
        <v>19.703389830508474</v>
      </c>
      <c r="H6" s="25"/>
      <c r="I6" s="24"/>
    </row>
    <row r="7" spans="1:9" x14ac:dyDescent="0.25">
      <c r="A7" s="6" t="s">
        <v>9</v>
      </c>
      <c r="B7" s="37">
        <v>29</v>
      </c>
      <c r="C7" s="39">
        <v>4307</v>
      </c>
      <c r="D7" s="41">
        <f>B7/B4*100</f>
        <v>6.1440677966101696</v>
      </c>
      <c r="H7" s="25"/>
      <c r="I7" s="24"/>
    </row>
    <row r="8" spans="1:9" x14ac:dyDescent="0.25">
      <c r="A8" s="6" t="s">
        <v>17</v>
      </c>
      <c r="B8" s="37">
        <v>9</v>
      </c>
      <c r="C8" s="39">
        <v>31565</v>
      </c>
      <c r="D8" s="41">
        <f>B8/B4*100</f>
        <v>1.9067796610169492</v>
      </c>
      <c r="H8" s="25"/>
      <c r="I8" s="24"/>
    </row>
    <row r="9" spans="1:9" x14ac:dyDescent="0.25">
      <c r="A9" s="6" t="s">
        <v>14</v>
      </c>
      <c r="B9" s="37">
        <v>17</v>
      </c>
      <c r="C9" s="39">
        <v>3014</v>
      </c>
      <c r="D9" s="41">
        <f>B9/B4*100</f>
        <v>3.6016949152542375</v>
      </c>
      <c r="H9" s="25"/>
      <c r="I9" s="24"/>
    </row>
    <row r="10" spans="1:9" x14ac:dyDescent="0.25">
      <c r="A10" s="6" t="s">
        <v>13</v>
      </c>
      <c r="B10" s="37">
        <v>2</v>
      </c>
      <c r="C10" s="39">
        <v>3967</v>
      </c>
      <c r="D10" s="41">
        <f>B10/B4*100</f>
        <v>0.42372881355932202</v>
      </c>
      <c r="H10" s="25"/>
      <c r="I10" s="24"/>
    </row>
    <row r="11" spans="1:9" x14ac:dyDescent="0.25">
      <c r="A11" s="6" t="s">
        <v>10</v>
      </c>
      <c r="B11" s="37">
        <v>39</v>
      </c>
      <c r="C11" s="39">
        <v>1469</v>
      </c>
      <c r="D11" s="41">
        <f>B11/B4*100</f>
        <v>8.2627118644067803</v>
      </c>
      <c r="H11" s="25"/>
      <c r="I11" s="24"/>
    </row>
    <row r="12" spans="1:9" x14ac:dyDescent="0.25">
      <c r="A12" s="6" t="s">
        <v>18</v>
      </c>
      <c r="B12" s="37">
        <v>22</v>
      </c>
      <c r="C12" s="39">
        <v>48322</v>
      </c>
      <c r="D12" s="41">
        <f>B12/B4*100</f>
        <v>4.6610169491525424</v>
      </c>
      <c r="H12" s="25"/>
      <c r="I12" s="24"/>
    </row>
    <row r="13" spans="1:9" x14ac:dyDescent="0.25">
      <c r="A13" s="6" t="s">
        <v>7</v>
      </c>
      <c r="B13" s="37">
        <v>147</v>
      </c>
      <c r="C13" s="39">
        <v>174434</v>
      </c>
      <c r="D13" s="41">
        <f>B13/B4*100</f>
        <v>31.14406779661017</v>
      </c>
      <c r="H13" s="25"/>
      <c r="I13" s="24"/>
    </row>
    <row r="14" spans="1:9" x14ac:dyDescent="0.25">
      <c r="A14" s="6" t="s">
        <v>19</v>
      </c>
      <c r="B14" s="37">
        <v>18</v>
      </c>
      <c r="C14" s="39">
        <v>14049</v>
      </c>
      <c r="D14" s="41">
        <f>B14/B4*100</f>
        <v>3.8135593220338984</v>
      </c>
      <c r="H14" s="25"/>
      <c r="I14" s="24"/>
    </row>
    <row r="15" spans="1:9" x14ac:dyDescent="0.25">
      <c r="A15" s="11" t="s">
        <v>11</v>
      </c>
      <c r="B15" s="38">
        <v>25</v>
      </c>
      <c r="C15" s="40">
        <v>22586</v>
      </c>
      <c r="D15" s="42">
        <f>B15/B4*100</f>
        <v>5.2966101694915251</v>
      </c>
      <c r="H15" s="25"/>
      <c r="I15" s="24"/>
    </row>
    <row r="16" spans="1:9" x14ac:dyDescent="0.25">
      <c r="A16" s="11" t="s">
        <v>20</v>
      </c>
      <c r="B16" s="38">
        <v>63</v>
      </c>
      <c r="C16" s="40">
        <v>136177</v>
      </c>
      <c r="D16" s="42">
        <f>B16/B4*100</f>
        <v>13.347457627118645</v>
      </c>
      <c r="H16" s="25"/>
      <c r="I16" s="24"/>
    </row>
    <row r="17" spans="1:9" x14ac:dyDescent="0.25">
      <c r="A17" s="30" t="s">
        <v>24</v>
      </c>
      <c r="B17" s="37">
        <v>1</v>
      </c>
      <c r="C17" s="39">
        <v>119</v>
      </c>
      <c r="D17" s="43">
        <f>B17/B4*100</f>
        <v>0.21186440677966101</v>
      </c>
      <c r="H17" s="25"/>
      <c r="I17" s="24"/>
    </row>
    <row r="18" spans="1:9" x14ac:dyDescent="0.25">
      <c r="A18" s="6" t="s">
        <v>21</v>
      </c>
      <c r="B18" s="37">
        <v>7</v>
      </c>
      <c r="C18" s="39">
        <v>325</v>
      </c>
      <c r="D18" s="41">
        <f>B18/B4*100</f>
        <v>1.4830508474576272</v>
      </c>
    </row>
    <row r="19" spans="1:9" x14ac:dyDescent="0.25">
      <c r="A19" s="23"/>
      <c r="C19" s="26"/>
    </row>
    <row r="20" spans="1:9" x14ac:dyDescent="0.25">
      <c r="A20" s="29" t="s">
        <v>15</v>
      </c>
      <c r="I20" s="24"/>
    </row>
  </sheetData>
  <mergeCells count="1">
    <mergeCell ref="A2:A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dcterms:created xsi:type="dcterms:W3CDTF">2012-05-28T10:20:15Z</dcterms:created>
  <dcterms:modified xsi:type="dcterms:W3CDTF">2024-03-05T08:22:49Z</dcterms:modified>
</cp:coreProperties>
</file>