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rma Skrijelj\Desktop\saopštenja\saopstenje za jul mjesec\"/>
    </mc:Choice>
  </mc:AlternateContent>
  <bookViews>
    <workbookView xWindow="0" yWindow="0" windowWidth="28800" windowHeight="12435"/>
  </bookViews>
  <sheets>
    <sheet name="Sheet1" sheetId="5" r:id="rId1"/>
    <sheet name="Sheet2" sheetId="6" r:id="rId2"/>
    <sheet name="Sheet3" sheetId="7" r:id="rId3"/>
  </sheets>
  <definedNames>
    <definedName name="_ftn1" localSheetId="2">Sheet3!$A$14</definedName>
    <definedName name="_ftnref1" localSheetId="2">Sheet3!#REF!</definedName>
    <definedName name="_GoBack" localSheetId="1">Sheet2!#REF!</definedName>
    <definedName name="_Hlk339196045" localSheetId="0">Sheet1!#REF!</definedName>
    <definedName name="_Hlk339196045" localSheetId="2">Sheet3!#REF!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" i="5" l="1"/>
  <c r="I9" i="5"/>
  <c r="I10" i="5"/>
  <c r="I11" i="5"/>
  <c r="I12" i="5"/>
  <c r="I13" i="5"/>
  <c r="I15" i="5"/>
  <c r="I16" i="5"/>
  <c r="I17" i="5"/>
  <c r="I18" i="5"/>
  <c r="I19" i="5"/>
  <c r="I23" i="5"/>
  <c r="I24" i="5"/>
  <c r="I25" i="5"/>
  <c r="I26" i="5"/>
  <c r="I28" i="5"/>
  <c r="I29" i="5"/>
  <c r="I6" i="5"/>
  <c r="E8" i="5"/>
  <c r="E9" i="5"/>
  <c r="E10" i="5"/>
  <c r="E11" i="5"/>
  <c r="E12" i="5"/>
  <c r="E13" i="5"/>
  <c r="E15" i="5"/>
  <c r="E16" i="5"/>
  <c r="E17" i="5"/>
  <c r="E18" i="5"/>
  <c r="E19" i="5"/>
  <c r="E23" i="5"/>
  <c r="E24" i="5"/>
  <c r="E25" i="5"/>
  <c r="E26" i="5"/>
  <c r="E28" i="5"/>
  <c r="E29" i="5"/>
  <c r="E6" i="5"/>
</calcChain>
</file>

<file path=xl/sharedStrings.xml><?xml version="1.0" encoding="utf-8"?>
<sst xmlns="http://schemas.openxmlformats.org/spreadsheetml/2006/main" count="197" uniqueCount="120">
  <si>
    <t>Dolasci turista</t>
  </si>
  <si>
    <t>Noćenja turista</t>
  </si>
  <si>
    <t>Ukupno</t>
  </si>
  <si>
    <t>(3)=(1)+(2)</t>
  </si>
  <si>
    <t>(3) u %</t>
  </si>
  <si>
    <t>Budva</t>
  </si>
  <si>
    <t>Kolašin</t>
  </si>
  <si>
    <t>Bar</t>
  </si>
  <si>
    <t>Tivat</t>
  </si>
  <si>
    <t>Cetinje</t>
  </si>
  <si>
    <t>Nikšić</t>
  </si>
  <si>
    <t>Herceg Novi</t>
  </si>
  <si>
    <t>Ulcinj</t>
  </si>
  <si>
    <t>Kotor</t>
  </si>
  <si>
    <t>Mojkovac</t>
  </si>
  <si>
    <t>Berane</t>
  </si>
  <si>
    <t>Pljevlja</t>
  </si>
  <si>
    <t>Rožaje</t>
  </si>
  <si>
    <t>Danilovgrad</t>
  </si>
  <si>
    <t>Zemlja pripadnosti gostiju</t>
  </si>
  <si>
    <t>Dolasci</t>
  </si>
  <si>
    <t>Struktura, u %</t>
  </si>
  <si>
    <t>Noćenja</t>
  </si>
  <si>
    <t>Evropa</t>
  </si>
  <si>
    <t>Albanija</t>
  </si>
  <si>
    <t>Austrija</t>
  </si>
  <si>
    <t>Belgija</t>
  </si>
  <si>
    <t>Bjelorusija</t>
  </si>
  <si>
    <t>Bosna i Hercegovina</t>
  </si>
  <si>
    <t>Bugarska</t>
  </si>
  <si>
    <t>Danska</t>
  </si>
  <si>
    <t>Estonija</t>
  </si>
  <si>
    <t>Finska</t>
  </si>
  <si>
    <t>Francuska</t>
  </si>
  <si>
    <t>Grčka</t>
  </si>
  <si>
    <t>Holandija</t>
  </si>
  <si>
    <t>Hrvatska</t>
  </si>
  <si>
    <t>Irska</t>
  </si>
  <si>
    <t>Italija</t>
  </si>
  <si>
    <t>Kosovo</t>
  </si>
  <si>
    <t>Letonija</t>
  </si>
  <si>
    <t>Litvanija</t>
  </si>
  <si>
    <t>Luksemburg</t>
  </si>
  <si>
    <t>Mađarska</t>
  </si>
  <si>
    <t>Norveška</t>
  </si>
  <si>
    <t>Njemačka</t>
  </si>
  <si>
    <t>Poljska</t>
  </si>
  <si>
    <t>Portugalija</t>
  </si>
  <si>
    <t>Rumunija</t>
  </si>
  <si>
    <t>Slovačka</t>
  </si>
  <si>
    <t>Slovenija</t>
  </si>
  <si>
    <t>Španija</t>
  </si>
  <si>
    <t>Turska</t>
  </si>
  <si>
    <t>Ukrajina</t>
  </si>
  <si>
    <t>Ostale evropske zemlje</t>
  </si>
  <si>
    <t>Vanevropske zemlje</t>
  </si>
  <si>
    <t>Australija</t>
  </si>
  <si>
    <t>Izrael</t>
  </si>
  <si>
    <t>Japan</t>
  </si>
  <si>
    <t>Kanada</t>
  </si>
  <si>
    <t>Novi Zeland</t>
  </si>
  <si>
    <t>SAD</t>
  </si>
  <si>
    <t>Podgorica</t>
  </si>
  <si>
    <t>Bijelo Polje</t>
  </si>
  <si>
    <t>Žabljak</t>
  </si>
  <si>
    <t>Kipar</t>
  </si>
  <si>
    <t>Malta</t>
  </si>
  <si>
    <t>Ujedinjeno Kraljevstvo</t>
  </si>
  <si>
    <t>Ostale afričke zemlje</t>
  </si>
  <si>
    <t>Argentina</t>
  </si>
  <si>
    <t>Brazil</t>
  </si>
  <si>
    <t>Ostale zemlje Južne i Srednje Amerike</t>
  </si>
  <si>
    <t>Kina (uključujući Hong Kong)</t>
  </si>
  <si>
    <t>Azerbejdžan</t>
  </si>
  <si>
    <t>Ostale azijske zemlje</t>
  </si>
  <si>
    <t>Ostale zemlje Okeanije</t>
  </si>
  <si>
    <t>Opština</t>
  </si>
  <si>
    <t>Južna Afrika</t>
  </si>
  <si>
    <t>Andrijevica</t>
  </si>
  <si>
    <t>-</t>
  </si>
  <si>
    <t>Glavni grad</t>
  </si>
  <si>
    <t>Primorska mjesta</t>
  </si>
  <si>
    <t>Planinska mjesta</t>
  </si>
  <si>
    <t>Ostala turistička mjesta</t>
  </si>
  <si>
    <t>Ostala mjesta</t>
  </si>
  <si>
    <t>Češka</t>
  </si>
  <si>
    <t>Srbija</t>
  </si>
  <si>
    <t>Gusinje</t>
  </si>
  <si>
    <t>Petnjica</t>
  </si>
  <si>
    <t>Plav</t>
  </si>
  <si>
    <t>Plužine</t>
  </si>
  <si>
    <t>Tuzi</t>
  </si>
  <si>
    <t>strani</t>
  </si>
  <si>
    <t>domaći</t>
  </si>
  <si>
    <t>ukupno</t>
  </si>
  <si>
    <t>struktura</t>
  </si>
  <si>
    <t>Rusija</t>
  </si>
  <si>
    <t>Vrsta mjesta</t>
  </si>
  <si>
    <t>Inostranstvo</t>
  </si>
  <si>
    <t>Island</t>
  </si>
  <si>
    <t>Švajcarska uključujući Lihtenštajn</t>
  </si>
  <si>
    <t>(1)</t>
  </si>
  <si>
    <t>(2)</t>
  </si>
  <si>
    <t>Republika Sjeverna Makedonija</t>
  </si>
  <si>
    <t>Švedska</t>
  </si>
  <si>
    <t>(1) Zbog malog broja izvještajnih jedinica podaci za opštine Andrijevica, Gusinje, Petnjica, Plav, Plužine i Tuzi nijesu prikazani zbog indirektne prepoznatljivosti izvještajnih jedinica. Povjerljivost podataka definisana je članom 54 Zakona o zvaničnoj statistici i sistemu zvanične statistike ("Službeni list Crne Gore", br. 018/12 od 30.03.2012, 047/19 od 12.08.2019). Podaci za navedene opštine se neće objavljivati do dobijanja pismene saglasnosti izvještajnih jedinica kako je definisano članom 61 navedenog Zakona.</t>
  </si>
  <si>
    <t>(p) - preliminarni podaci</t>
  </si>
  <si>
    <t>Tabela 1. Dolasci i noćenja turista u kolektivnom smještaju po opštinama (1), jul 2020 (p)</t>
  </si>
  <si>
    <t>Tabela 2. Dolasci i noćenja stranih turista po zemlji pripadnosti u kolektivnom smještaju, jul 2020.(p)</t>
  </si>
  <si>
    <t>Tabela 3. Dolasci i noćenja turista u kolektivnom smještaju po vrsti mjesta (2), jul 2020.(p)</t>
  </si>
  <si>
    <r>
      <t xml:space="preserve">   </t>
    </r>
    <r>
      <rPr>
        <b/>
        <i/>
        <sz val="8"/>
        <color theme="1"/>
        <rFont val="Arial"/>
        <family val="2"/>
      </rPr>
      <t>Primorska mjesta:</t>
    </r>
    <r>
      <rPr>
        <i/>
        <sz val="8"/>
        <color theme="1"/>
        <rFont val="Arial"/>
        <family val="2"/>
      </rPr>
      <t xml:space="preserve"> Bar, Budva, Kotor, Tivat, Ulcinj i Herceg Novi.</t>
    </r>
  </si>
  <si>
    <r>
      <t xml:space="preserve">   </t>
    </r>
    <r>
      <rPr>
        <b/>
        <i/>
        <sz val="8"/>
        <color theme="1"/>
        <rFont val="Arial"/>
        <family val="2"/>
      </rPr>
      <t>Planinska mjesta:</t>
    </r>
    <r>
      <rPr>
        <i/>
        <sz val="8"/>
        <color theme="1"/>
        <rFont val="Arial"/>
        <family val="2"/>
      </rPr>
      <t xml:space="preserve"> Andrijevica, Gusinje, Kolašin, Plav, Plužine, Rožaje, Šavnik i Žabljak.</t>
    </r>
  </si>
  <si>
    <r>
      <t xml:space="preserve">   </t>
    </r>
    <r>
      <rPr>
        <b/>
        <i/>
        <sz val="8"/>
        <color theme="1"/>
        <rFont val="Arial"/>
        <family val="2"/>
      </rPr>
      <t>Ostala turistička mjesta:</t>
    </r>
    <r>
      <rPr>
        <i/>
        <sz val="8"/>
        <color theme="1"/>
        <rFont val="Arial"/>
        <family val="2"/>
      </rPr>
      <t xml:space="preserve"> Berane, Bijelo Polje, Cetinje, Mojkovac, Nikšić, Petnjica i Pljevlja.</t>
    </r>
  </si>
  <si>
    <r>
      <t xml:space="preserve">   </t>
    </r>
    <r>
      <rPr>
        <b/>
        <i/>
        <sz val="8"/>
        <color theme="1"/>
        <rFont val="Arial"/>
        <family val="2"/>
      </rPr>
      <t>Ostala mjesta:</t>
    </r>
    <r>
      <rPr>
        <i/>
        <sz val="8"/>
        <color theme="1"/>
        <rFont val="Arial"/>
        <family val="2"/>
      </rPr>
      <t xml:space="preserve"> Danilovgrad i Tuzi.</t>
    </r>
  </si>
  <si>
    <r>
      <t xml:space="preserve">(2) </t>
    </r>
    <r>
      <rPr>
        <b/>
        <i/>
        <sz val="8"/>
        <rFont val="Arial"/>
        <family val="2"/>
      </rPr>
      <t>Glavni grad:</t>
    </r>
    <r>
      <rPr>
        <i/>
        <sz val="8"/>
        <rFont val="Arial"/>
        <family val="2"/>
      </rPr>
      <t xml:space="preserve"> Podgorica.</t>
    </r>
  </si>
  <si>
    <t>Ostale zemlje Sjeverne Amerike</t>
  </si>
  <si>
    <t>Čile</t>
  </si>
  <si>
    <t>Koreja, Republika (Južna Koreja)</t>
  </si>
  <si>
    <t>Indija</t>
  </si>
  <si>
    <t>Ujedinjeni Arapski Emirati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</si>
</sst>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9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rgb="FF17365D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theme="1"/>
      <name val="Arial"/>
      <family val="2"/>
    </font>
    <font>
      <b/>
      <sz val="7"/>
      <name val="Arial"/>
      <family val="2"/>
    </font>
    <font>
      <sz val="10"/>
      <color indexed="8"/>
      <name val="MS Sans Serif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b/>
      <i/>
      <sz val="8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11" fillId="0" borderId="0"/>
  </cellStyleXfs>
  <cellXfs count="107">
    <xf numFmtId="0" fontId="0" fillId="0" borderId="0" xfId="0"/>
    <xf numFmtId="3" fontId="0" fillId="0" borderId="0" xfId="0" applyNumberFormat="1"/>
    <xf numFmtId="0" fontId="5" fillId="0" borderId="0" xfId="0" applyFont="1"/>
    <xf numFmtId="0" fontId="0" fillId="0" borderId="0" xfId="0" applyBorder="1"/>
    <xf numFmtId="3" fontId="0" fillId="0" borderId="0" xfId="0" applyNumberFormat="1" applyBorder="1" applyAlignment="1">
      <alignment horizontal="right" vertical="center"/>
    </xf>
    <xf numFmtId="164" fontId="0" fillId="0" borderId="0" xfId="0" applyNumberFormat="1" applyBorder="1" applyAlignment="1">
      <alignment horizontal="right" vertical="center"/>
    </xf>
    <xf numFmtId="0" fontId="4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right" vertical="center"/>
    </xf>
    <xf numFmtId="0" fontId="9" fillId="0" borderId="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right" vertical="center"/>
    </xf>
    <xf numFmtId="0" fontId="6" fillId="0" borderId="0" xfId="0" applyFont="1"/>
    <xf numFmtId="0" fontId="2" fillId="2" borderId="7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10" fillId="0" borderId="22" xfId="0" quotePrefix="1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165" fontId="4" fillId="0" borderId="24" xfId="0" applyNumberFormat="1" applyFont="1" applyBorder="1" applyAlignment="1">
      <alignment horizontal="right" vertical="center" wrapText="1"/>
    </xf>
    <xf numFmtId="165" fontId="4" fillId="0" borderId="25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/>
    </xf>
    <xf numFmtId="0" fontId="12" fillId="0" borderId="0" xfId="0" applyFont="1"/>
    <xf numFmtId="0" fontId="4" fillId="0" borderId="13" xfId="0" applyFont="1" applyBorder="1"/>
    <xf numFmtId="0" fontId="4" fillId="0" borderId="0" xfId="0" applyFont="1" applyBorder="1"/>
    <xf numFmtId="0" fontId="4" fillId="0" borderId="14" xfId="0" applyFont="1" applyBorder="1"/>
    <xf numFmtId="0" fontId="4" fillId="0" borderId="6" xfId="0" applyFont="1" applyBorder="1"/>
    <xf numFmtId="0" fontId="2" fillId="2" borderId="28" xfId="0" applyFont="1" applyFill="1" applyBorder="1" applyAlignment="1">
      <alignment horizontal="left" vertical="center"/>
    </xf>
    <xf numFmtId="0" fontId="1" fillId="2" borderId="28" xfId="0" applyFont="1" applyFill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2" borderId="29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2" xfId="0" quotePrefix="1" applyFont="1" applyFill="1" applyBorder="1" applyAlignment="1">
      <alignment horizontal="center" vertical="center"/>
    </xf>
    <xf numFmtId="0" fontId="10" fillId="0" borderId="33" xfId="0" quotePrefix="1" applyFont="1" applyBorder="1" applyAlignment="1">
      <alignment horizontal="center" vertical="center"/>
    </xf>
    <xf numFmtId="0" fontId="9" fillId="0" borderId="13" xfId="0" applyFont="1" applyBorder="1"/>
    <xf numFmtId="0" fontId="9" fillId="0" borderId="0" xfId="0" applyFont="1" applyBorder="1"/>
    <xf numFmtId="165" fontId="9" fillId="0" borderId="24" xfId="0" applyNumberFormat="1" applyFont="1" applyBorder="1" applyAlignment="1">
      <alignment horizontal="right" vertical="center" wrapText="1"/>
    </xf>
    <xf numFmtId="1" fontId="9" fillId="0" borderId="13" xfId="0" applyNumberFormat="1" applyFont="1" applyBorder="1"/>
    <xf numFmtId="1" fontId="9" fillId="0" borderId="0" xfId="0" applyNumberFormat="1" applyFont="1" applyBorder="1"/>
    <xf numFmtId="1" fontId="4" fillId="0" borderId="13" xfId="0" applyNumberFormat="1" applyFont="1" applyBorder="1" applyAlignment="1">
      <alignment horizontal="right" vertical="center"/>
    </xf>
    <xf numFmtId="1" fontId="4" fillId="0" borderId="0" xfId="0" applyNumberFormat="1" applyFont="1" applyBorder="1" applyAlignment="1">
      <alignment horizontal="right" vertical="center"/>
    </xf>
    <xf numFmtId="1" fontId="4" fillId="0" borderId="13" xfId="0" applyNumberFormat="1" applyFont="1" applyBorder="1"/>
    <xf numFmtId="1" fontId="4" fillId="0" borderId="0" xfId="0" applyNumberFormat="1" applyFont="1" applyBorder="1"/>
    <xf numFmtId="1" fontId="4" fillId="0" borderId="14" xfId="0" applyNumberFormat="1" applyFont="1" applyBorder="1"/>
    <xf numFmtId="1" fontId="4" fillId="0" borderId="6" xfId="0" applyNumberFormat="1" applyFont="1" applyBorder="1"/>
    <xf numFmtId="0" fontId="4" fillId="0" borderId="28" xfId="0" applyFont="1" applyBorder="1"/>
    <xf numFmtId="0" fontId="4" fillId="0" borderId="29" xfId="0" applyFont="1" applyBorder="1"/>
    <xf numFmtId="164" fontId="4" fillId="0" borderId="24" xfId="0" applyNumberFormat="1" applyFont="1" applyBorder="1"/>
    <xf numFmtId="164" fontId="4" fillId="0" borderId="25" xfId="0" applyNumberFormat="1" applyFont="1" applyBorder="1"/>
    <xf numFmtId="164" fontId="4" fillId="0" borderId="5" xfId="0" applyNumberFormat="1" applyFont="1" applyBorder="1"/>
    <xf numFmtId="164" fontId="4" fillId="0" borderId="4" xfId="0" applyNumberFormat="1" applyFont="1" applyBorder="1"/>
    <xf numFmtId="0" fontId="9" fillId="0" borderId="12" xfId="0" applyFont="1" applyBorder="1"/>
    <xf numFmtId="164" fontId="9" fillId="0" borderId="26" xfId="0" applyNumberFormat="1" applyFont="1" applyBorder="1"/>
    <xf numFmtId="0" fontId="9" fillId="0" borderId="8" xfId="0" applyFont="1" applyBorder="1"/>
    <xf numFmtId="164" fontId="9" fillId="0" borderId="9" xfId="0" applyNumberFormat="1" applyFont="1" applyBorder="1"/>
    <xf numFmtId="164" fontId="9" fillId="0" borderId="24" xfId="0" applyNumberFormat="1" applyFont="1" applyBorder="1"/>
    <xf numFmtId="164" fontId="9" fillId="0" borderId="5" xfId="0" applyNumberFormat="1" applyFont="1" applyBorder="1"/>
    <xf numFmtId="0" fontId="9" fillId="0" borderId="27" xfId="0" applyFont="1" applyBorder="1"/>
    <xf numFmtId="0" fontId="9" fillId="0" borderId="28" xfId="0" applyFont="1" applyBorder="1"/>
    <xf numFmtId="165" fontId="2" fillId="0" borderId="26" xfId="0" applyNumberFormat="1" applyFont="1" applyFill="1" applyBorder="1" applyAlignment="1">
      <alignment horizontal="right" vertical="center" wrapText="1"/>
    </xf>
    <xf numFmtId="165" fontId="1" fillId="0" borderId="24" xfId="0" applyNumberFormat="1" applyFont="1" applyFill="1" applyBorder="1" applyAlignment="1">
      <alignment horizontal="right" vertical="center" wrapText="1"/>
    </xf>
    <xf numFmtId="165" fontId="1" fillId="0" borderId="25" xfId="0" applyNumberFormat="1" applyFont="1" applyFill="1" applyBorder="1" applyAlignment="1">
      <alignment horizontal="right" vertical="center" wrapText="1"/>
    </xf>
    <xf numFmtId="0" fontId="15" fillId="0" borderId="0" xfId="0" applyFont="1" applyBorder="1"/>
    <xf numFmtId="0" fontId="0" fillId="0" borderId="6" xfId="0" applyBorder="1"/>
    <xf numFmtId="165" fontId="2" fillId="0" borderId="9" xfId="0" applyNumberFormat="1" applyFont="1" applyBorder="1" applyAlignment="1">
      <alignment horizontal="right" vertical="center" wrapText="1"/>
    </xf>
    <xf numFmtId="165" fontId="1" fillId="0" borderId="5" xfId="0" applyNumberFormat="1" applyFont="1" applyBorder="1" applyAlignment="1">
      <alignment horizontal="right" vertical="center" wrapText="1"/>
    </xf>
    <xf numFmtId="165" fontId="1" fillId="0" borderId="4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abSelected="1" workbookViewId="0"/>
  </sheetViews>
  <sheetFormatPr defaultRowHeight="15" x14ac:dyDescent="0.25"/>
  <cols>
    <col min="1" max="1" width="12" customWidth="1"/>
    <col min="2" max="4" width="9.28515625" bestFit="1" customWidth="1"/>
    <col min="5" max="5" width="9.28515625" customWidth="1"/>
    <col min="6" max="7" width="9.28515625" bestFit="1" customWidth="1"/>
    <col min="8" max="8" width="9.42578125" bestFit="1" customWidth="1"/>
    <col min="9" max="9" width="11.5703125" bestFit="1" customWidth="1"/>
  </cols>
  <sheetData>
    <row r="1" spans="1:12" x14ac:dyDescent="0.25">
      <c r="A1" s="23" t="s">
        <v>107</v>
      </c>
    </row>
    <row r="2" spans="1:12" ht="15.75" thickBot="1" x14ac:dyDescent="0.3"/>
    <row r="3" spans="1:12" ht="15.75" customHeight="1" x14ac:dyDescent="0.25">
      <c r="A3" s="91" t="s">
        <v>76</v>
      </c>
      <c r="B3" s="94" t="s">
        <v>0</v>
      </c>
      <c r="C3" s="94"/>
      <c r="D3" s="94"/>
      <c r="E3" s="94"/>
      <c r="F3" s="95" t="s">
        <v>1</v>
      </c>
      <c r="G3" s="95"/>
      <c r="H3" s="95"/>
      <c r="I3" s="96"/>
    </row>
    <row r="4" spans="1:12" ht="15.75" customHeight="1" x14ac:dyDescent="0.25">
      <c r="A4" s="92"/>
      <c r="B4" s="27" t="s">
        <v>92</v>
      </c>
      <c r="C4" s="27" t="s">
        <v>93</v>
      </c>
      <c r="D4" s="27" t="s">
        <v>94</v>
      </c>
      <c r="E4" s="28" t="s">
        <v>95</v>
      </c>
      <c r="F4" s="27" t="s">
        <v>92</v>
      </c>
      <c r="G4" s="27" t="s">
        <v>93</v>
      </c>
      <c r="H4" s="27" t="s">
        <v>94</v>
      </c>
      <c r="I4" s="29" t="s">
        <v>95</v>
      </c>
    </row>
    <row r="5" spans="1:12" ht="15.75" thickBot="1" x14ac:dyDescent="0.3">
      <c r="A5" s="93"/>
      <c r="B5" s="30" t="s">
        <v>101</v>
      </c>
      <c r="C5" s="30" t="s">
        <v>102</v>
      </c>
      <c r="D5" s="31" t="s">
        <v>3</v>
      </c>
      <c r="E5" s="32" t="s">
        <v>4</v>
      </c>
      <c r="F5" s="30" t="s">
        <v>101</v>
      </c>
      <c r="G5" s="30" t="s">
        <v>102</v>
      </c>
      <c r="H5" s="31" t="s">
        <v>3</v>
      </c>
      <c r="I5" s="33" t="s">
        <v>4</v>
      </c>
    </row>
    <row r="6" spans="1:12" x14ac:dyDescent="0.25">
      <c r="A6" s="24" t="s">
        <v>2</v>
      </c>
      <c r="B6" s="60">
        <v>11765</v>
      </c>
      <c r="C6" s="61">
        <v>21090</v>
      </c>
      <c r="D6" s="61">
        <v>32855</v>
      </c>
      <c r="E6" s="59">
        <f>D6/$D$6*100</f>
        <v>100</v>
      </c>
      <c r="F6" s="61">
        <v>51865</v>
      </c>
      <c r="G6" s="61">
        <v>84270</v>
      </c>
      <c r="H6" s="61">
        <v>136135</v>
      </c>
      <c r="I6" s="59">
        <f>H6/$H$6*100</f>
        <v>100</v>
      </c>
    </row>
    <row r="7" spans="1:12" x14ac:dyDescent="0.25">
      <c r="A7" s="25" t="s">
        <v>78</v>
      </c>
      <c r="B7" s="62" t="s">
        <v>79</v>
      </c>
      <c r="C7" s="63" t="s">
        <v>79</v>
      </c>
      <c r="D7" s="63" t="s">
        <v>79</v>
      </c>
      <c r="E7" s="34" t="s">
        <v>79</v>
      </c>
      <c r="F7" s="63" t="s">
        <v>79</v>
      </c>
      <c r="G7" s="63" t="s">
        <v>79</v>
      </c>
      <c r="H7" s="63" t="s">
        <v>79</v>
      </c>
      <c r="I7" s="34" t="s">
        <v>79</v>
      </c>
    </row>
    <row r="8" spans="1:12" x14ac:dyDescent="0.25">
      <c r="A8" s="25" t="s">
        <v>7</v>
      </c>
      <c r="B8" s="64">
        <v>371</v>
      </c>
      <c r="C8" s="65">
        <v>430</v>
      </c>
      <c r="D8" s="65">
        <v>801</v>
      </c>
      <c r="E8" s="34">
        <f t="shared" ref="E8:E29" si="0">D8/$D$6*100</f>
        <v>2.4379850859838683</v>
      </c>
      <c r="F8" s="65">
        <v>2283</v>
      </c>
      <c r="G8" s="65">
        <v>1426</v>
      </c>
      <c r="H8" s="65">
        <v>3709</v>
      </c>
      <c r="I8" s="34">
        <f t="shared" ref="I8:I29" si="1">H8/$H$6*100</f>
        <v>2.7245014140375363</v>
      </c>
    </row>
    <row r="9" spans="1:12" x14ac:dyDescent="0.25">
      <c r="A9" s="25" t="s">
        <v>15</v>
      </c>
      <c r="B9" s="64">
        <v>43</v>
      </c>
      <c r="C9" s="65">
        <v>60</v>
      </c>
      <c r="D9" s="65">
        <v>103</v>
      </c>
      <c r="E9" s="34">
        <f t="shared" si="0"/>
        <v>0.31349870643737632</v>
      </c>
      <c r="F9" s="65">
        <v>380</v>
      </c>
      <c r="G9" s="65">
        <v>277</v>
      </c>
      <c r="H9" s="65">
        <v>657</v>
      </c>
      <c r="I9" s="34">
        <f t="shared" si="1"/>
        <v>0.48260917471627424</v>
      </c>
    </row>
    <row r="10" spans="1:12" x14ac:dyDescent="0.25">
      <c r="A10" s="25" t="s">
        <v>63</v>
      </c>
      <c r="B10" s="64">
        <v>47</v>
      </c>
      <c r="C10" s="65">
        <v>13</v>
      </c>
      <c r="D10" s="65">
        <v>60</v>
      </c>
      <c r="E10" s="34">
        <f t="shared" si="0"/>
        <v>0.18262060569167554</v>
      </c>
      <c r="F10" s="65">
        <v>47</v>
      </c>
      <c r="G10" s="65">
        <v>16</v>
      </c>
      <c r="H10" s="65">
        <v>63</v>
      </c>
      <c r="I10" s="34">
        <f t="shared" si="1"/>
        <v>4.6277592096081094E-2</v>
      </c>
    </row>
    <row r="11" spans="1:12" x14ac:dyDescent="0.25">
      <c r="A11" s="25" t="s">
        <v>5</v>
      </c>
      <c r="B11" s="64">
        <v>5749</v>
      </c>
      <c r="C11" s="65">
        <v>13140</v>
      </c>
      <c r="D11" s="65">
        <v>18889</v>
      </c>
      <c r="E11" s="34">
        <f t="shared" si="0"/>
        <v>57.49201034850099</v>
      </c>
      <c r="F11" s="65">
        <v>28813</v>
      </c>
      <c r="G11" s="65">
        <v>46726</v>
      </c>
      <c r="H11" s="65">
        <v>75539</v>
      </c>
      <c r="I11" s="34">
        <f t="shared" si="1"/>
        <v>55.488302053109052</v>
      </c>
    </row>
    <row r="12" spans="1:12" x14ac:dyDescent="0.25">
      <c r="A12" s="25" t="s">
        <v>9</v>
      </c>
      <c r="B12" s="64">
        <v>62</v>
      </c>
      <c r="C12" s="65">
        <v>287</v>
      </c>
      <c r="D12" s="65">
        <v>349</v>
      </c>
      <c r="E12" s="34">
        <f t="shared" si="0"/>
        <v>1.0622431897732461</v>
      </c>
      <c r="F12" s="65">
        <v>127</v>
      </c>
      <c r="G12" s="65">
        <v>1682</v>
      </c>
      <c r="H12" s="65">
        <v>1809</v>
      </c>
      <c r="I12" s="34">
        <f t="shared" si="1"/>
        <v>1.3288280016160428</v>
      </c>
    </row>
    <row r="13" spans="1:12" x14ac:dyDescent="0.25">
      <c r="A13" s="25" t="s">
        <v>18</v>
      </c>
      <c r="B13" s="64">
        <v>11</v>
      </c>
      <c r="C13" s="65">
        <v>7</v>
      </c>
      <c r="D13" s="65">
        <v>18</v>
      </c>
      <c r="E13" s="34">
        <f t="shared" si="0"/>
        <v>5.4786181707502664E-2</v>
      </c>
      <c r="F13" s="65">
        <v>182</v>
      </c>
      <c r="G13" s="65">
        <v>9</v>
      </c>
      <c r="H13" s="65">
        <v>191</v>
      </c>
      <c r="I13" s="34">
        <f t="shared" si="1"/>
        <v>0.14030190619605537</v>
      </c>
    </row>
    <row r="14" spans="1:12" x14ac:dyDescent="0.25">
      <c r="A14" s="25" t="s">
        <v>87</v>
      </c>
      <c r="B14" s="62" t="s">
        <v>79</v>
      </c>
      <c r="C14" s="63" t="s">
        <v>79</v>
      </c>
      <c r="D14" s="63" t="s">
        <v>79</v>
      </c>
      <c r="E14" s="34" t="s">
        <v>79</v>
      </c>
      <c r="F14" s="63" t="s">
        <v>79</v>
      </c>
      <c r="G14" s="63" t="s">
        <v>79</v>
      </c>
      <c r="H14" s="63" t="s">
        <v>79</v>
      </c>
      <c r="I14" s="34" t="s">
        <v>79</v>
      </c>
    </row>
    <row r="15" spans="1:12" x14ac:dyDescent="0.25">
      <c r="A15" s="25" t="s">
        <v>11</v>
      </c>
      <c r="B15" s="64">
        <v>1217</v>
      </c>
      <c r="C15" s="65">
        <v>2708</v>
      </c>
      <c r="D15" s="65">
        <v>3925</v>
      </c>
      <c r="E15" s="34">
        <f t="shared" si="0"/>
        <v>11.946431288997109</v>
      </c>
      <c r="F15" s="65">
        <v>6428</v>
      </c>
      <c r="G15" s="65">
        <v>21457</v>
      </c>
      <c r="H15" s="65">
        <v>27885</v>
      </c>
      <c r="I15" s="34">
        <f t="shared" si="1"/>
        <v>20.483343739670179</v>
      </c>
      <c r="L15" s="3"/>
    </row>
    <row r="16" spans="1:12" x14ac:dyDescent="0.25">
      <c r="A16" s="25" t="s">
        <v>6</v>
      </c>
      <c r="B16" s="64">
        <v>191</v>
      </c>
      <c r="C16" s="65">
        <v>665</v>
      </c>
      <c r="D16" s="65">
        <v>856</v>
      </c>
      <c r="E16" s="34">
        <f t="shared" si="0"/>
        <v>2.6053873078679044</v>
      </c>
      <c r="F16" s="65">
        <v>376</v>
      </c>
      <c r="G16" s="65">
        <v>1709</v>
      </c>
      <c r="H16" s="65">
        <v>2085</v>
      </c>
      <c r="I16" s="34">
        <f t="shared" si="1"/>
        <v>1.5315679288941124</v>
      </c>
      <c r="L16" s="3"/>
    </row>
    <row r="17" spans="1:20" x14ac:dyDescent="0.25">
      <c r="A17" s="25" t="s">
        <v>13</v>
      </c>
      <c r="B17" s="64">
        <v>607</v>
      </c>
      <c r="C17" s="65">
        <v>609</v>
      </c>
      <c r="D17" s="65">
        <v>1216</v>
      </c>
      <c r="E17" s="34">
        <f t="shared" si="0"/>
        <v>3.7011109420179578</v>
      </c>
      <c r="F17" s="65">
        <v>1787</v>
      </c>
      <c r="G17" s="65">
        <v>1544</v>
      </c>
      <c r="H17" s="65">
        <v>3331</v>
      </c>
      <c r="I17" s="34">
        <f t="shared" si="1"/>
        <v>2.4468358614610497</v>
      </c>
    </row>
    <row r="18" spans="1:20" x14ac:dyDescent="0.25">
      <c r="A18" s="25" t="s">
        <v>14</v>
      </c>
      <c r="B18" s="64">
        <v>0</v>
      </c>
      <c r="C18" s="65">
        <v>6</v>
      </c>
      <c r="D18" s="65">
        <v>6</v>
      </c>
      <c r="E18" s="34">
        <f t="shared" si="0"/>
        <v>1.8262060569167553E-2</v>
      </c>
      <c r="F18" s="65">
        <v>0</v>
      </c>
      <c r="G18" s="65">
        <v>6</v>
      </c>
      <c r="H18" s="65">
        <v>6</v>
      </c>
      <c r="I18" s="34">
        <f t="shared" si="1"/>
        <v>4.4073897234362946E-3</v>
      </c>
    </row>
    <row r="19" spans="1:20" x14ac:dyDescent="0.25">
      <c r="A19" s="25" t="s">
        <v>10</v>
      </c>
      <c r="B19" s="64">
        <v>85</v>
      </c>
      <c r="C19" s="65">
        <v>70</v>
      </c>
      <c r="D19" s="65">
        <v>155</v>
      </c>
      <c r="E19" s="34">
        <f t="shared" si="0"/>
        <v>0.47176989803682851</v>
      </c>
      <c r="F19" s="65">
        <v>285</v>
      </c>
      <c r="G19" s="65">
        <v>404</v>
      </c>
      <c r="H19" s="65">
        <v>689</v>
      </c>
      <c r="I19" s="34">
        <f t="shared" si="1"/>
        <v>0.50611525324126783</v>
      </c>
    </row>
    <row r="20" spans="1:20" x14ac:dyDescent="0.25">
      <c r="A20" s="25" t="s">
        <v>88</v>
      </c>
      <c r="B20" s="62" t="s">
        <v>79</v>
      </c>
      <c r="C20" s="63" t="s">
        <v>79</v>
      </c>
      <c r="D20" s="63" t="s">
        <v>79</v>
      </c>
      <c r="E20" s="34" t="s">
        <v>79</v>
      </c>
      <c r="F20" s="63" t="s">
        <v>79</v>
      </c>
      <c r="G20" s="63" t="s">
        <v>79</v>
      </c>
      <c r="H20" s="63" t="s">
        <v>79</v>
      </c>
      <c r="I20" s="34" t="s">
        <v>79</v>
      </c>
    </row>
    <row r="21" spans="1:20" x14ac:dyDescent="0.25">
      <c r="A21" s="25" t="s">
        <v>89</v>
      </c>
      <c r="B21" s="62" t="s">
        <v>79</v>
      </c>
      <c r="C21" s="63" t="s">
        <v>79</v>
      </c>
      <c r="D21" s="63" t="s">
        <v>79</v>
      </c>
      <c r="E21" s="34" t="s">
        <v>79</v>
      </c>
      <c r="F21" s="63" t="s">
        <v>79</v>
      </c>
      <c r="G21" s="63" t="s">
        <v>79</v>
      </c>
      <c r="H21" s="63" t="s">
        <v>79</v>
      </c>
      <c r="I21" s="34" t="s">
        <v>79</v>
      </c>
    </row>
    <row r="22" spans="1:20" x14ac:dyDescent="0.25">
      <c r="A22" s="25" t="s">
        <v>90</v>
      </c>
      <c r="B22" s="62" t="s">
        <v>79</v>
      </c>
      <c r="C22" s="63" t="s">
        <v>79</v>
      </c>
      <c r="D22" s="63" t="s">
        <v>79</v>
      </c>
      <c r="E22" s="34" t="s">
        <v>79</v>
      </c>
      <c r="F22" s="63" t="s">
        <v>79</v>
      </c>
      <c r="G22" s="63" t="s">
        <v>79</v>
      </c>
      <c r="H22" s="63" t="s">
        <v>79</v>
      </c>
      <c r="I22" s="34" t="s">
        <v>79</v>
      </c>
    </row>
    <row r="23" spans="1:20" x14ac:dyDescent="0.25">
      <c r="A23" s="25" t="s">
        <v>16</v>
      </c>
      <c r="B23" s="64">
        <v>66</v>
      </c>
      <c r="C23" s="65">
        <v>49</v>
      </c>
      <c r="D23" s="65">
        <v>115</v>
      </c>
      <c r="E23" s="34">
        <f t="shared" si="0"/>
        <v>0.35002282757571146</v>
      </c>
      <c r="F23" s="65">
        <v>66</v>
      </c>
      <c r="G23" s="65">
        <v>132</v>
      </c>
      <c r="H23" s="65">
        <v>198</v>
      </c>
      <c r="I23" s="34">
        <f t="shared" si="1"/>
        <v>0.14544386087339772</v>
      </c>
    </row>
    <row r="24" spans="1:20" x14ac:dyDescent="0.25">
      <c r="A24" s="25" t="s">
        <v>62</v>
      </c>
      <c r="B24" s="64">
        <v>1426</v>
      </c>
      <c r="C24" s="65">
        <v>721</v>
      </c>
      <c r="D24" s="65">
        <v>2147</v>
      </c>
      <c r="E24" s="34">
        <f t="shared" si="0"/>
        <v>6.5347740070004559</v>
      </c>
      <c r="F24" s="65">
        <v>2589</v>
      </c>
      <c r="G24" s="65">
        <v>1079</v>
      </c>
      <c r="H24" s="65">
        <v>3668</v>
      </c>
      <c r="I24" s="34">
        <f t="shared" si="1"/>
        <v>2.6943842509273881</v>
      </c>
      <c r="K24" s="1"/>
      <c r="L24" s="1"/>
      <c r="M24" s="1"/>
      <c r="N24" s="1"/>
      <c r="O24" s="1"/>
      <c r="Q24" s="1"/>
      <c r="R24" s="1"/>
      <c r="S24" s="1"/>
      <c r="T24" s="1"/>
    </row>
    <row r="25" spans="1:20" x14ac:dyDescent="0.25">
      <c r="A25" s="25" t="s">
        <v>17</v>
      </c>
      <c r="B25" s="64">
        <v>2</v>
      </c>
      <c r="C25" s="65">
        <v>0</v>
      </c>
      <c r="D25" s="65">
        <v>2</v>
      </c>
      <c r="E25" s="34">
        <f t="shared" si="0"/>
        <v>6.0873535230558514E-3</v>
      </c>
      <c r="F25" s="65">
        <v>13</v>
      </c>
      <c r="G25" s="65">
        <v>0</v>
      </c>
      <c r="H25" s="65">
        <v>13</v>
      </c>
      <c r="I25" s="34">
        <f t="shared" si="1"/>
        <v>9.549344400778639E-3</v>
      </c>
      <c r="K25" s="1"/>
      <c r="L25" s="1"/>
      <c r="M25" s="1"/>
      <c r="N25" s="1"/>
      <c r="O25" s="1"/>
      <c r="Q25" s="1"/>
      <c r="R25" s="1"/>
      <c r="S25" s="1"/>
      <c r="T25" s="1"/>
    </row>
    <row r="26" spans="1:20" x14ac:dyDescent="0.25">
      <c r="A26" s="25" t="s">
        <v>8</v>
      </c>
      <c r="B26" s="64">
        <v>960</v>
      </c>
      <c r="C26" s="65">
        <v>619</v>
      </c>
      <c r="D26" s="65">
        <v>1579</v>
      </c>
      <c r="E26" s="34">
        <f t="shared" si="0"/>
        <v>4.8059656064525944</v>
      </c>
      <c r="F26" s="65">
        <v>4426</v>
      </c>
      <c r="G26" s="65">
        <v>2123</v>
      </c>
      <c r="H26" s="65">
        <v>6549</v>
      </c>
      <c r="I26" s="34">
        <f t="shared" si="1"/>
        <v>4.8106658831307154</v>
      </c>
      <c r="K26" s="1"/>
      <c r="L26" s="1"/>
      <c r="M26" s="1"/>
      <c r="N26" s="1"/>
      <c r="O26" s="1"/>
      <c r="Q26" s="1"/>
      <c r="R26" s="1"/>
      <c r="S26" s="1"/>
      <c r="T26" s="1"/>
    </row>
    <row r="27" spans="1:20" x14ac:dyDescent="0.25">
      <c r="A27" s="25" t="s">
        <v>91</v>
      </c>
      <c r="B27" s="62" t="s">
        <v>79</v>
      </c>
      <c r="C27" s="63" t="s">
        <v>79</v>
      </c>
      <c r="D27" s="63" t="s">
        <v>79</v>
      </c>
      <c r="E27" s="34" t="s">
        <v>79</v>
      </c>
      <c r="F27" s="63" t="s">
        <v>79</v>
      </c>
      <c r="G27" s="63" t="s">
        <v>79</v>
      </c>
      <c r="H27" s="63" t="s">
        <v>79</v>
      </c>
      <c r="I27" s="34" t="s">
        <v>79</v>
      </c>
      <c r="K27" s="1"/>
      <c r="L27" s="1"/>
      <c r="M27" s="1"/>
      <c r="N27" s="1"/>
      <c r="O27" s="1"/>
      <c r="Q27" s="1"/>
      <c r="R27" s="1"/>
      <c r="S27" s="1"/>
      <c r="T27" s="1"/>
    </row>
    <row r="28" spans="1:20" x14ac:dyDescent="0.25">
      <c r="A28" s="25" t="s">
        <v>12</v>
      </c>
      <c r="B28" s="64">
        <v>698</v>
      </c>
      <c r="C28" s="65">
        <v>954</v>
      </c>
      <c r="D28" s="65">
        <v>1652</v>
      </c>
      <c r="E28" s="34">
        <f t="shared" si="0"/>
        <v>5.0281540100441333</v>
      </c>
      <c r="F28" s="65">
        <v>3648</v>
      </c>
      <c r="G28" s="65">
        <v>3653</v>
      </c>
      <c r="H28" s="65">
        <v>7301</v>
      </c>
      <c r="I28" s="34">
        <f t="shared" si="1"/>
        <v>5.3630587284680651</v>
      </c>
      <c r="K28" s="1"/>
      <c r="L28" s="1"/>
      <c r="M28" s="1"/>
      <c r="N28" s="1"/>
      <c r="O28" s="1"/>
      <c r="Q28" s="1"/>
      <c r="R28" s="1"/>
      <c r="S28" s="1"/>
      <c r="T28" s="1"/>
    </row>
    <row r="29" spans="1:20" ht="15.75" thickBot="1" x14ac:dyDescent="0.3">
      <c r="A29" s="26" t="s">
        <v>64</v>
      </c>
      <c r="B29" s="66">
        <v>201</v>
      </c>
      <c r="C29" s="67">
        <v>747</v>
      </c>
      <c r="D29" s="67">
        <v>948</v>
      </c>
      <c r="E29" s="35">
        <f t="shared" si="0"/>
        <v>2.8854055699284733</v>
      </c>
      <c r="F29" s="67">
        <v>386</v>
      </c>
      <c r="G29" s="67">
        <v>1983</v>
      </c>
      <c r="H29" s="67">
        <v>2369</v>
      </c>
      <c r="I29" s="35">
        <f t="shared" si="1"/>
        <v>1.7401843758034305</v>
      </c>
      <c r="K29" s="1"/>
      <c r="L29" s="1"/>
      <c r="M29" s="1"/>
      <c r="N29" s="1"/>
      <c r="O29" s="1"/>
      <c r="Q29" s="1"/>
      <c r="R29" s="1"/>
      <c r="S29" s="1"/>
      <c r="T29" s="1"/>
    </row>
    <row r="30" spans="1:20" x14ac:dyDescent="0.25">
      <c r="A30" s="3"/>
      <c r="B30" s="4"/>
      <c r="C30" s="4"/>
      <c r="D30" s="4"/>
      <c r="E30" s="5"/>
      <c r="F30" s="4"/>
      <c r="G30" s="4"/>
      <c r="H30" s="4"/>
      <c r="I30" s="5"/>
      <c r="K30" s="1"/>
      <c r="L30" s="1"/>
      <c r="M30" s="1"/>
      <c r="N30" s="1"/>
      <c r="O30" s="1"/>
      <c r="Q30" s="1"/>
      <c r="R30" s="1"/>
      <c r="S30" s="1"/>
      <c r="T30" s="1"/>
    </row>
    <row r="31" spans="1:20" ht="72.75" customHeight="1" x14ac:dyDescent="0.25">
      <c r="A31" s="90" t="s">
        <v>105</v>
      </c>
      <c r="B31" s="90"/>
      <c r="C31" s="90"/>
      <c r="D31" s="90"/>
      <c r="E31" s="90"/>
      <c r="F31" s="90"/>
      <c r="G31" s="90"/>
      <c r="H31" s="90"/>
      <c r="I31" s="90"/>
      <c r="K31" s="1"/>
      <c r="L31" s="1"/>
      <c r="M31" s="1"/>
      <c r="N31" s="1"/>
      <c r="O31" s="1"/>
      <c r="Q31" s="1"/>
      <c r="R31" s="1"/>
      <c r="S31" s="1"/>
      <c r="T31" s="1"/>
    </row>
    <row r="32" spans="1:20" x14ac:dyDescent="0.25">
      <c r="A32" s="41" t="s">
        <v>106</v>
      </c>
    </row>
    <row r="33" spans="1:12" x14ac:dyDescent="0.25">
      <c r="A33" s="2"/>
    </row>
    <row r="46" spans="1:12" x14ac:dyDescent="0.25">
      <c r="L46" s="3"/>
    </row>
    <row r="47" spans="1:12" x14ac:dyDescent="0.25">
      <c r="L47" s="3"/>
    </row>
    <row r="48" spans="1:12" x14ac:dyDescent="0.25">
      <c r="L48" s="3"/>
    </row>
    <row r="49" spans="12:12" x14ac:dyDescent="0.25">
      <c r="L49" s="3"/>
    </row>
    <row r="50" spans="12:12" x14ac:dyDescent="0.25">
      <c r="L50" s="3"/>
    </row>
    <row r="51" spans="12:12" x14ac:dyDescent="0.25">
      <c r="L51" s="3"/>
    </row>
    <row r="52" spans="12:12" x14ac:dyDescent="0.25">
      <c r="L52" s="3"/>
    </row>
  </sheetData>
  <mergeCells count="4">
    <mergeCell ref="A31:I31"/>
    <mergeCell ref="A3:A5"/>
    <mergeCell ref="B3:E3"/>
    <mergeCell ref="F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>
      <pane ySplit="2" topLeftCell="A3" activePane="bottomLeft" state="frozen"/>
      <selection pane="bottomLeft"/>
    </sheetView>
  </sheetViews>
  <sheetFormatPr defaultRowHeight="15" x14ac:dyDescent="0.25"/>
  <cols>
    <col min="1" max="1" width="40.7109375" customWidth="1"/>
    <col min="2" max="2" width="10.7109375" style="6" customWidth="1"/>
    <col min="3" max="3" width="14" style="6" customWidth="1"/>
    <col min="4" max="4" width="11.140625" style="6" customWidth="1"/>
    <col min="5" max="5" width="12.5703125" style="6" customWidth="1"/>
    <col min="6" max="6" width="9.140625" style="6"/>
  </cols>
  <sheetData>
    <row r="1" spans="1:6" x14ac:dyDescent="0.25">
      <c r="A1" s="12" t="s">
        <v>108</v>
      </c>
      <c r="B1"/>
      <c r="C1"/>
      <c r="D1"/>
      <c r="E1"/>
    </row>
    <row r="2" spans="1:6" ht="15.75" thickBot="1" x14ac:dyDescent="0.3">
      <c r="A2" s="7"/>
      <c r="B2"/>
      <c r="C2"/>
      <c r="D2"/>
      <c r="E2"/>
    </row>
    <row r="3" spans="1:6" s="11" customFormat="1" ht="15.75" thickBot="1" x14ac:dyDescent="0.3">
      <c r="A3" s="16" t="s">
        <v>19</v>
      </c>
      <c r="B3" s="17" t="s">
        <v>20</v>
      </c>
      <c r="C3" s="20" t="s">
        <v>21</v>
      </c>
      <c r="D3" s="21" t="s">
        <v>22</v>
      </c>
      <c r="E3" s="17" t="s">
        <v>21</v>
      </c>
      <c r="F3" s="6"/>
    </row>
    <row r="4" spans="1:6" s="11" customFormat="1" x14ac:dyDescent="0.25">
      <c r="A4" s="80" t="s">
        <v>98</v>
      </c>
      <c r="B4" s="74">
        <v>11765</v>
      </c>
      <c r="C4" s="75">
        <v>35.808857099376048</v>
      </c>
      <c r="D4" s="76">
        <v>51865</v>
      </c>
      <c r="E4" s="77">
        <v>38.098211334337236</v>
      </c>
      <c r="F4" s="6"/>
    </row>
    <row r="5" spans="1:6" x14ac:dyDescent="0.25">
      <c r="A5" s="81" t="s">
        <v>23</v>
      </c>
      <c r="B5" s="57">
        <v>11390</v>
      </c>
      <c r="C5" s="78">
        <v>34.667478313803073</v>
      </c>
      <c r="D5" s="58">
        <v>50110</v>
      </c>
      <c r="E5" s="79">
        <v>36.80904984023212</v>
      </c>
    </row>
    <row r="6" spans="1:6" x14ac:dyDescent="0.25">
      <c r="A6" s="68" t="s">
        <v>24</v>
      </c>
      <c r="B6" s="42">
        <v>383</v>
      </c>
      <c r="C6" s="70">
        <v>1.1657281996651956</v>
      </c>
      <c r="D6" s="43">
        <v>1853</v>
      </c>
      <c r="E6" s="72">
        <v>1.3611488595879091</v>
      </c>
    </row>
    <row r="7" spans="1:6" x14ac:dyDescent="0.25">
      <c r="A7" s="68" t="s">
        <v>25</v>
      </c>
      <c r="B7" s="42">
        <v>113</v>
      </c>
      <c r="C7" s="70">
        <v>0.34393547405265562</v>
      </c>
      <c r="D7" s="43">
        <v>446</v>
      </c>
      <c r="E7" s="72">
        <v>0.32761596944209792</v>
      </c>
    </row>
    <row r="8" spans="1:6" x14ac:dyDescent="0.25">
      <c r="A8" s="68" t="s">
        <v>26</v>
      </c>
      <c r="B8" s="42">
        <v>133</v>
      </c>
      <c r="C8" s="70">
        <v>0.40480900928321412</v>
      </c>
      <c r="D8" s="43">
        <v>333</v>
      </c>
      <c r="E8" s="72">
        <v>0.2446101296507143</v>
      </c>
    </row>
    <row r="9" spans="1:6" x14ac:dyDescent="0.25">
      <c r="A9" s="68" t="s">
        <v>27</v>
      </c>
      <c r="B9" s="42">
        <v>762</v>
      </c>
      <c r="C9" s="70">
        <v>2.3192816922842794</v>
      </c>
      <c r="D9" s="43">
        <v>4590</v>
      </c>
      <c r="E9" s="72">
        <v>3.3716531384287656</v>
      </c>
    </row>
    <row r="10" spans="1:6" x14ac:dyDescent="0.25">
      <c r="A10" s="68" t="s">
        <v>28</v>
      </c>
      <c r="B10" s="42">
        <v>1701</v>
      </c>
      <c r="C10" s="70">
        <v>5.1772941713590015</v>
      </c>
      <c r="D10" s="43">
        <v>6144</v>
      </c>
      <c r="E10" s="72">
        <v>4.5131670767987657</v>
      </c>
    </row>
    <row r="11" spans="1:6" x14ac:dyDescent="0.25">
      <c r="A11" s="68" t="s">
        <v>29</v>
      </c>
      <c r="B11" s="42">
        <v>44</v>
      </c>
      <c r="C11" s="70">
        <v>0.1339217775072287</v>
      </c>
      <c r="D11" s="43">
        <v>191</v>
      </c>
      <c r="E11" s="72">
        <v>0.14030190619605529</v>
      </c>
    </row>
    <row r="12" spans="1:6" x14ac:dyDescent="0.25">
      <c r="A12" s="68" t="s">
        <v>85</v>
      </c>
      <c r="B12" s="42">
        <v>202</v>
      </c>
      <c r="C12" s="70">
        <v>0.61482270582864085</v>
      </c>
      <c r="D12" s="43">
        <v>942</v>
      </c>
      <c r="E12" s="72">
        <v>0.6919601865794982</v>
      </c>
    </row>
    <row r="13" spans="1:6" x14ac:dyDescent="0.25">
      <c r="A13" s="68" t="s">
        <v>30</v>
      </c>
      <c r="B13" s="42">
        <v>143</v>
      </c>
      <c r="C13" s="70">
        <v>0.43524577689849331</v>
      </c>
      <c r="D13" s="43">
        <v>691</v>
      </c>
      <c r="E13" s="72">
        <v>0.50758438314907994</v>
      </c>
    </row>
    <row r="14" spans="1:6" x14ac:dyDescent="0.25">
      <c r="A14" s="68" t="s">
        <v>31</v>
      </c>
      <c r="B14" s="42">
        <v>21</v>
      </c>
      <c r="C14" s="70">
        <v>6.3917211992086401E-2</v>
      </c>
      <c r="D14" s="43">
        <v>40</v>
      </c>
      <c r="E14" s="72">
        <v>2.9382598156241901E-2</v>
      </c>
    </row>
    <row r="15" spans="1:6" x14ac:dyDescent="0.25">
      <c r="A15" s="68" t="s">
        <v>32</v>
      </c>
      <c r="B15" s="42">
        <v>14</v>
      </c>
      <c r="C15" s="70">
        <v>4.2611474661390897E-2</v>
      </c>
      <c r="D15" s="43">
        <v>33</v>
      </c>
      <c r="E15" s="72">
        <v>2.42406434788996E-2</v>
      </c>
    </row>
    <row r="16" spans="1:6" x14ac:dyDescent="0.25">
      <c r="A16" s="68" t="s">
        <v>33</v>
      </c>
      <c r="B16" s="42">
        <v>436</v>
      </c>
      <c r="C16" s="70">
        <v>1.3270430680261756</v>
      </c>
      <c r="D16" s="43">
        <v>1362</v>
      </c>
      <c r="E16" s="72">
        <v>1.0004774672200389</v>
      </c>
    </row>
    <row r="17" spans="1:5" x14ac:dyDescent="0.25">
      <c r="A17" s="68" t="s">
        <v>34</v>
      </c>
      <c r="B17" s="42">
        <v>57</v>
      </c>
      <c r="C17" s="70">
        <v>0.1734895754070917</v>
      </c>
      <c r="D17" s="43">
        <v>111</v>
      </c>
      <c r="E17" s="72">
        <v>8.1536709883571395E-2</v>
      </c>
    </row>
    <row r="18" spans="1:5" x14ac:dyDescent="0.25">
      <c r="A18" s="68" t="s">
        <v>35</v>
      </c>
      <c r="B18" s="42">
        <v>132</v>
      </c>
      <c r="C18" s="70">
        <v>0.40176533252168611</v>
      </c>
      <c r="D18" s="43">
        <v>522</v>
      </c>
      <c r="E18" s="72">
        <v>0.38344290593895758</v>
      </c>
    </row>
    <row r="19" spans="1:5" x14ac:dyDescent="0.25">
      <c r="A19" s="68" t="s">
        <v>36</v>
      </c>
      <c r="B19" s="42">
        <v>336</v>
      </c>
      <c r="C19" s="70">
        <v>1.0226753918733831</v>
      </c>
      <c r="D19" s="43">
        <v>1031</v>
      </c>
      <c r="E19" s="72">
        <v>0.75733646747713657</v>
      </c>
    </row>
    <row r="20" spans="1:5" x14ac:dyDescent="0.25">
      <c r="A20" s="68" t="s">
        <v>37</v>
      </c>
      <c r="B20" s="42">
        <v>67</v>
      </c>
      <c r="C20" s="70">
        <v>0.203926343022371</v>
      </c>
      <c r="D20" s="43">
        <v>237</v>
      </c>
      <c r="E20" s="72">
        <v>0.17409189407573361</v>
      </c>
    </row>
    <row r="21" spans="1:5" x14ac:dyDescent="0.25">
      <c r="A21" s="68" t="s">
        <v>99</v>
      </c>
      <c r="B21" s="42">
        <v>1</v>
      </c>
      <c r="C21" s="70">
        <v>3.0436767615279001E-3</v>
      </c>
      <c r="D21" s="43">
        <v>1</v>
      </c>
      <c r="E21" s="72">
        <v>7.3456495390600003E-4</v>
      </c>
    </row>
    <row r="22" spans="1:5" x14ac:dyDescent="0.25">
      <c r="A22" s="68" t="s">
        <v>38</v>
      </c>
      <c r="B22" s="42">
        <v>142</v>
      </c>
      <c r="C22" s="70">
        <v>0.43220210013696542</v>
      </c>
      <c r="D22" s="43">
        <v>456</v>
      </c>
      <c r="E22" s="72">
        <v>0.33496161898115839</v>
      </c>
    </row>
    <row r="23" spans="1:5" x14ac:dyDescent="0.25">
      <c r="A23" s="68" t="s">
        <v>65</v>
      </c>
      <c r="B23" s="42">
        <v>8</v>
      </c>
      <c r="C23" s="70">
        <v>2.4349414092223399E-2</v>
      </c>
      <c r="D23" s="43">
        <v>18</v>
      </c>
      <c r="E23" s="72">
        <v>1.3222169170308801E-2</v>
      </c>
    </row>
    <row r="24" spans="1:5" x14ac:dyDescent="0.25">
      <c r="A24" s="68" t="s">
        <v>39</v>
      </c>
      <c r="B24" s="42">
        <v>333</v>
      </c>
      <c r="C24" s="70">
        <v>1.0135443615887991</v>
      </c>
      <c r="D24" s="43">
        <v>1227</v>
      </c>
      <c r="E24" s="72">
        <v>0.90131119844272223</v>
      </c>
    </row>
    <row r="25" spans="1:5" x14ac:dyDescent="0.25">
      <c r="A25" s="68" t="s">
        <v>40</v>
      </c>
      <c r="B25" s="42">
        <v>22</v>
      </c>
      <c r="C25" s="70">
        <v>6.6960888753614306E-2</v>
      </c>
      <c r="D25" s="43">
        <v>112</v>
      </c>
      <c r="E25" s="72">
        <v>8.2271274837477495E-2</v>
      </c>
    </row>
    <row r="26" spans="1:5" x14ac:dyDescent="0.25">
      <c r="A26" s="68" t="s">
        <v>41</v>
      </c>
      <c r="B26" s="42">
        <v>25</v>
      </c>
      <c r="C26" s="70">
        <v>7.6091919038198105E-2</v>
      </c>
      <c r="D26" s="43">
        <v>97</v>
      </c>
      <c r="E26" s="72">
        <v>7.1252800528886703E-2</v>
      </c>
    </row>
    <row r="27" spans="1:5" x14ac:dyDescent="0.25">
      <c r="A27" s="68" t="s">
        <v>42</v>
      </c>
      <c r="B27" s="42">
        <v>26</v>
      </c>
      <c r="C27" s="70">
        <v>7.9135595799725997E-2</v>
      </c>
      <c r="D27" s="43">
        <v>110</v>
      </c>
      <c r="E27" s="72">
        <v>8.0802144929665407E-2</v>
      </c>
    </row>
    <row r="28" spans="1:5" x14ac:dyDescent="0.25">
      <c r="A28" s="68" t="s">
        <v>43</v>
      </c>
      <c r="B28" s="42">
        <v>225</v>
      </c>
      <c r="C28" s="70">
        <v>0.68482727134378318</v>
      </c>
      <c r="D28" s="43">
        <v>1406</v>
      </c>
      <c r="E28" s="72">
        <v>1.0327983251919051</v>
      </c>
    </row>
    <row r="29" spans="1:5" x14ac:dyDescent="0.25">
      <c r="A29" s="68" t="s">
        <v>66</v>
      </c>
      <c r="B29" s="42">
        <v>5</v>
      </c>
      <c r="C29" s="70">
        <v>1.52183838076396E-2</v>
      </c>
      <c r="D29" s="43">
        <v>15</v>
      </c>
      <c r="E29" s="72">
        <v>1.10184743085907E-2</v>
      </c>
    </row>
    <row r="30" spans="1:5" x14ac:dyDescent="0.25">
      <c r="A30" s="68" t="s">
        <v>103</v>
      </c>
      <c r="B30" s="42">
        <v>74</v>
      </c>
      <c r="C30" s="70">
        <v>0.22523208035306649</v>
      </c>
      <c r="D30" s="43">
        <v>430</v>
      </c>
      <c r="E30" s="72">
        <v>0.3158629301796011</v>
      </c>
    </row>
    <row r="31" spans="1:5" x14ac:dyDescent="0.25">
      <c r="A31" s="68" t="s">
        <v>44</v>
      </c>
      <c r="B31" s="42">
        <v>29</v>
      </c>
      <c r="C31" s="70">
        <v>8.8266626084309796E-2</v>
      </c>
      <c r="D31" s="43">
        <v>132</v>
      </c>
      <c r="E31" s="72">
        <v>9.6962573915598399E-2</v>
      </c>
    </row>
    <row r="32" spans="1:5" x14ac:dyDescent="0.25">
      <c r="A32" s="68" t="s">
        <v>45</v>
      </c>
      <c r="B32" s="42">
        <v>962</v>
      </c>
      <c r="C32" s="70">
        <v>2.9280170445898643</v>
      </c>
      <c r="D32" s="43">
        <v>4167</v>
      </c>
      <c r="E32" s="72">
        <v>3.0609321629265067</v>
      </c>
    </row>
    <row r="33" spans="1:5" x14ac:dyDescent="0.25">
      <c r="A33" s="68" t="s">
        <v>46</v>
      </c>
      <c r="B33" s="42">
        <v>1043</v>
      </c>
      <c r="C33" s="70">
        <v>3.1745548622736264</v>
      </c>
      <c r="D33" s="43">
        <v>4910</v>
      </c>
      <c r="E33" s="72">
        <v>3.6067139236787011</v>
      </c>
    </row>
    <row r="34" spans="1:5" x14ac:dyDescent="0.25">
      <c r="A34" s="68" t="s">
        <v>47</v>
      </c>
      <c r="B34" s="42">
        <v>12</v>
      </c>
      <c r="C34" s="70">
        <v>3.65241211383351E-2</v>
      </c>
      <c r="D34" s="43">
        <v>22</v>
      </c>
      <c r="E34" s="72">
        <v>1.6160428985932999E-2</v>
      </c>
    </row>
    <row r="35" spans="1:5" x14ac:dyDescent="0.25">
      <c r="A35" s="68" t="s">
        <v>48</v>
      </c>
      <c r="B35" s="42">
        <v>97</v>
      </c>
      <c r="C35" s="70">
        <v>0.29523664586820869</v>
      </c>
      <c r="D35" s="43">
        <v>384</v>
      </c>
      <c r="E35" s="72">
        <v>0.2820729422999228</v>
      </c>
    </row>
    <row r="36" spans="1:5" x14ac:dyDescent="0.25">
      <c r="A36" s="68" t="s">
        <v>96</v>
      </c>
      <c r="B36" s="42">
        <v>433</v>
      </c>
      <c r="C36" s="70">
        <v>1.3179120377415918</v>
      </c>
      <c r="D36" s="43">
        <v>1904</v>
      </c>
      <c r="E36" s="72">
        <v>1.3986116722371176</v>
      </c>
    </row>
    <row r="37" spans="1:5" x14ac:dyDescent="0.25">
      <c r="A37" s="68" t="s">
        <v>49</v>
      </c>
      <c r="B37" s="42">
        <v>61</v>
      </c>
      <c r="C37" s="70">
        <v>0.18566428245320341</v>
      </c>
      <c r="D37" s="43">
        <v>305</v>
      </c>
      <c r="E37" s="72">
        <v>0.22404231094134491</v>
      </c>
    </row>
    <row r="38" spans="1:5" x14ac:dyDescent="0.25">
      <c r="A38" s="68" t="s">
        <v>50</v>
      </c>
      <c r="B38" s="42">
        <v>90</v>
      </c>
      <c r="C38" s="70">
        <v>0.27393090853751328</v>
      </c>
      <c r="D38" s="43">
        <v>369</v>
      </c>
      <c r="E38" s="72">
        <v>0.27105446799133209</v>
      </c>
    </row>
    <row r="39" spans="1:5" x14ac:dyDescent="0.25">
      <c r="A39" s="68" t="s">
        <v>86</v>
      </c>
      <c r="B39" s="42">
        <v>757</v>
      </c>
      <c r="C39" s="70">
        <v>2.3040633084766395</v>
      </c>
      <c r="D39" s="43">
        <v>4169</v>
      </c>
      <c r="E39" s="72">
        <v>3.0624012928343189</v>
      </c>
    </row>
    <row r="40" spans="1:5" x14ac:dyDescent="0.25">
      <c r="A40" s="68" t="s">
        <v>51</v>
      </c>
      <c r="B40" s="42">
        <v>48</v>
      </c>
      <c r="C40" s="70">
        <v>0.1460964845533404</v>
      </c>
      <c r="D40" s="43">
        <v>147</v>
      </c>
      <c r="E40" s="72">
        <v>0.10798104822418921</v>
      </c>
    </row>
    <row r="41" spans="1:5" x14ac:dyDescent="0.25">
      <c r="A41" s="68" t="s">
        <v>100</v>
      </c>
      <c r="B41" s="42">
        <v>301</v>
      </c>
      <c r="C41" s="70">
        <v>0.9161467052199056</v>
      </c>
      <c r="D41" s="43">
        <v>1329</v>
      </c>
      <c r="E41" s="72">
        <v>0.97623682374113929</v>
      </c>
    </row>
    <row r="42" spans="1:5" x14ac:dyDescent="0.25">
      <c r="A42" s="68" t="s">
        <v>104</v>
      </c>
      <c r="B42" s="42">
        <v>136</v>
      </c>
      <c r="C42" s="70">
        <v>0.41394003956779779</v>
      </c>
      <c r="D42" s="43">
        <v>502</v>
      </c>
      <c r="E42" s="72">
        <v>0.36875160686083658</v>
      </c>
    </row>
    <row r="43" spans="1:5" x14ac:dyDescent="0.25">
      <c r="A43" s="68" t="s">
        <v>52</v>
      </c>
      <c r="B43" s="42">
        <v>381</v>
      </c>
      <c r="C43" s="70">
        <v>1.1596408461421397</v>
      </c>
      <c r="D43" s="43">
        <v>981</v>
      </c>
      <c r="E43" s="72">
        <v>0.7206082197818342</v>
      </c>
    </row>
    <row r="44" spans="1:5" x14ac:dyDescent="0.25">
      <c r="A44" s="68" t="s">
        <v>53</v>
      </c>
      <c r="B44" s="42">
        <v>1298</v>
      </c>
      <c r="C44" s="70">
        <v>3.9506924364632474</v>
      </c>
      <c r="D44" s="43">
        <v>7006</v>
      </c>
      <c r="E44" s="72">
        <v>5.1463620670657804</v>
      </c>
    </row>
    <row r="45" spans="1:5" x14ac:dyDescent="0.25">
      <c r="A45" s="68" t="s">
        <v>67</v>
      </c>
      <c r="B45" s="42">
        <v>216</v>
      </c>
      <c r="C45" s="70">
        <v>0.65743418049003188</v>
      </c>
      <c r="D45" s="43">
        <v>1014</v>
      </c>
      <c r="E45" s="72">
        <v>0.74484886326073385</v>
      </c>
    </row>
    <row r="46" spans="1:5" x14ac:dyDescent="0.25">
      <c r="A46" s="68" t="s">
        <v>54</v>
      </c>
      <c r="B46" s="42">
        <v>121</v>
      </c>
      <c r="C46" s="70">
        <v>0.36828488814487897</v>
      </c>
      <c r="D46" s="43">
        <v>371</v>
      </c>
      <c r="E46" s="72">
        <v>0.27252359789914421</v>
      </c>
    </row>
    <row r="47" spans="1:5" x14ac:dyDescent="0.25">
      <c r="A47" s="81" t="s">
        <v>55</v>
      </c>
      <c r="B47" s="57">
        <v>375</v>
      </c>
      <c r="C47" s="78">
        <v>1.141378785572972</v>
      </c>
      <c r="D47" s="58">
        <v>1755</v>
      </c>
      <c r="E47" s="79">
        <v>1.2891614941051162</v>
      </c>
    </row>
    <row r="48" spans="1:5" x14ac:dyDescent="0.25">
      <c r="A48" s="68" t="s">
        <v>77</v>
      </c>
      <c r="B48" s="42">
        <v>2</v>
      </c>
      <c r="C48" s="70">
        <v>6.0873535230558003E-3</v>
      </c>
      <c r="D48" s="43">
        <v>4</v>
      </c>
      <c r="E48" s="72">
        <v>2.9382598156240999E-3</v>
      </c>
    </row>
    <row r="49" spans="1:5" x14ac:dyDescent="0.25">
      <c r="A49" s="68" t="s">
        <v>68</v>
      </c>
      <c r="B49" s="42">
        <v>31</v>
      </c>
      <c r="C49" s="70">
        <v>9.4353979607365607E-2</v>
      </c>
      <c r="D49" s="43">
        <v>584</v>
      </c>
      <c r="E49" s="72">
        <v>0.42898593308113259</v>
      </c>
    </row>
    <row r="50" spans="1:5" x14ac:dyDescent="0.25">
      <c r="A50" s="68" t="s">
        <v>59</v>
      </c>
      <c r="B50" s="42">
        <v>25</v>
      </c>
      <c r="C50" s="70">
        <v>7.6091919038198105E-2</v>
      </c>
      <c r="D50" s="43">
        <v>81</v>
      </c>
      <c r="E50" s="72">
        <v>5.9499761266389901E-2</v>
      </c>
    </row>
    <row r="51" spans="1:5" x14ac:dyDescent="0.25">
      <c r="A51" s="68" t="s">
        <v>61</v>
      </c>
      <c r="B51" s="42">
        <v>116</v>
      </c>
      <c r="C51" s="70">
        <v>0.3530665043372393</v>
      </c>
      <c r="D51" s="43">
        <v>357</v>
      </c>
      <c r="E51" s="72">
        <v>0.2622396885444595</v>
      </c>
    </row>
    <row r="52" spans="1:5" x14ac:dyDescent="0.25">
      <c r="A52" s="68" t="s">
        <v>115</v>
      </c>
      <c r="B52" s="42">
        <v>1</v>
      </c>
      <c r="C52" s="70">
        <v>3.0436767615279001E-3</v>
      </c>
      <c r="D52" s="43">
        <v>2</v>
      </c>
      <c r="E52" s="72">
        <v>1.4691299078120001E-3</v>
      </c>
    </row>
    <row r="53" spans="1:5" x14ac:dyDescent="0.25">
      <c r="A53" s="68" t="s">
        <v>69</v>
      </c>
      <c r="B53" s="42">
        <v>1</v>
      </c>
      <c r="C53" s="70">
        <v>3.0436767615279001E-3</v>
      </c>
      <c r="D53" s="43">
        <v>2</v>
      </c>
      <c r="E53" s="72">
        <v>1.4691299078120001E-3</v>
      </c>
    </row>
    <row r="54" spans="1:5" x14ac:dyDescent="0.25">
      <c r="A54" s="68" t="s">
        <v>70</v>
      </c>
      <c r="B54" s="42">
        <v>23</v>
      </c>
      <c r="C54" s="70">
        <v>7.0004565515142197E-2</v>
      </c>
      <c r="D54" s="43">
        <v>89</v>
      </c>
      <c r="E54" s="72">
        <v>6.5376280897638306E-2</v>
      </c>
    </row>
    <row r="55" spans="1:5" x14ac:dyDescent="0.25">
      <c r="A55" s="68" t="s">
        <v>116</v>
      </c>
      <c r="B55" s="42">
        <v>8</v>
      </c>
      <c r="C55" s="70">
        <v>2.4349414092223399E-2</v>
      </c>
      <c r="D55" s="43">
        <v>26</v>
      </c>
      <c r="E55" s="72">
        <v>1.9098688801557202E-2</v>
      </c>
    </row>
    <row r="56" spans="1:5" x14ac:dyDescent="0.25">
      <c r="A56" s="68" t="s">
        <v>71</v>
      </c>
      <c r="B56" s="42">
        <v>12</v>
      </c>
      <c r="C56" s="70">
        <v>3.65241211383351E-2</v>
      </c>
      <c r="D56" s="43">
        <v>55</v>
      </c>
      <c r="E56" s="72">
        <v>4.0401072464832703E-2</v>
      </c>
    </row>
    <row r="57" spans="1:5" x14ac:dyDescent="0.25">
      <c r="A57" s="68" t="s">
        <v>72</v>
      </c>
      <c r="B57" s="42">
        <v>38</v>
      </c>
      <c r="C57" s="70">
        <v>0.1156597169380611</v>
      </c>
      <c r="D57" s="43">
        <v>65</v>
      </c>
      <c r="E57" s="72">
        <v>4.77467220038931E-2</v>
      </c>
    </row>
    <row r="58" spans="1:5" x14ac:dyDescent="0.25">
      <c r="A58" s="68" t="s">
        <v>58</v>
      </c>
      <c r="B58" s="42">
        <v>9</v>
      </c>
      <c r="C58" s="70">
        <v>2.7393090853751301E-2</v>
      </c>
      <c r="D58" s="43">
        <v>12</v>
      </c>
      <c r="E58" s="72">
        <v>8.8147794468725008E-3</v>
      </c>
    </row>
    <row r="59" spans="1:5" x14ac:dyDescent="0.25">
      <c r="A59" s="68" t="s">
        <v>117</v>
      </c>
      <c r="B59" s="42">
        <v>4</v>
      </c>
      <c r="C59" s="70">
        <v>1.2174707046111699E-2</v>
      </c>
      <c r="D59" s="43">
        <v>19</v>
      </c>
      <c r="E59" s="72">
        <v>1.3956734124214901E-2</v>
      </c>
    </row>
    <row r="60" spans="1:5" x14ac:dyDescent="0.25">
      <c r="A60" s="68" t="s">
        <v>57</v>
      </c>
      <c r="B60" s="42">
        <v>31</v>
      </c>
      <c r="C60" s="70">
        <v>9.4353979607365607E-2</v>
      </c>
      <c r="D60" s="43">
        <v>93</v>
      </c>
      <c r="E60" s="72">
        <v>6.8314540713262498E-2</v>
      </c>
    </row>
    <row r="61" spans="1:5" x14ac:dyDescent="0.25">
      <c r="A61" s="68" t="s">
        <v>118</v>
      </c>
      <c r="B61" s="42">
        <v>1</v>
      </c>
      <c r="C61" s="70">
        <v>3.0436767615279001E-3</v>
      </c>
      <c r="D61" s="43">
        <v>2</v>
      </c>
      <c r="E61" s="72">
        <v>1.4691299078120001E-3</v>
      </c>
    </row>
    <row r="62" spans="1:5" x14ac:dyDescent="0.25">
      <c r="A62" s="68" t="s">
        <v>73</v>
      </c>
      <c r="B62" s="42">
        <v>4</v>
      </c>
      <c r="C62" s="70">
        <v>1.2174707046111699E-2</v>
      </c>
      <c r="D62" s="43">
        <v>16</v>
      </c>
      <c r="E62" s="72">
        <v>1.17530392624967E-2</v>
      </c>
    </row>
    <row r="63" spans="1:5" x14ac:dyDescent="0.25">
      <c r="A63" s="68" t="s">
        <v>119</v>
      </c>
      <c r="B63" s="42">
        <v>5</v>
      </c>
      <c r="C63" s="70">
        <v>1.52183838076396E-2</v>
      </c>
      <c r="D63" s="43">
        <v>10</v>
      </c>
      <c r="E63" s="72">
        <v>7.3456495390603997E-3</v>
      </c>
    </row>
    <row r="64" spans="1:5" x14ac:dyDescent="0.25">
      <c r="A64" s="68" t="s">
        <v>74</v>
      </c>
      <c r="B64" s="42">
        <v>43</v>
      </c>
      <c r="C64" s="70">
        <v>0.1308781007457008</v>
      </c>
      <c r="D64" s="43">
        <v>201</v>
      </c>
      <c r="E64" s="72">
        <v>0.14764755573511579</v>
      </c>
    </row>
    <row r="65" spans="1:5" x14ac:dyDescent="0.25">
      <c r="A65" s="68" t="s">
        <v>56</v>
      </c>
      <c r="B65" s="42">
        <v>17</v>
      </c>
      <c r="C65" s="70">
        <v>5.1742504945974703E-2</v>
      </c>
      <c r="D65" s="43">
        <v>122</v>
      </c>
      <c r="E65" s="72">
        <v>8.9616924376537899E-2</v>
      </c>
    </row>
    <row r="66" spans="1:5" x14ac:dyDescent="0.25">
      <c r="A66" s="68" t="s">
        <v>60</v>
      </c>
      <c r="B66" s="42">
        <v>3</v>
      </c>
      <c r="C66" s="70">
        <v>9.1310302845837004E-3</v>
      </c>
      <c r="D66" s="43">
        <v>7</v>
      </c>
      <c r="E66" s="72">
        <v>5.1419546773423001E-3</v>
      </c>
    </row>
    <row r="67" spans="1:5" ht="15.75" thickBot="1" x14ac:dyDescent="0.3">
      <c r="A67" s="69" t="s">
        <v>75</v>
      </c>
      <c r="B67" s="44">
        <v>1</v>
      </c>
      <c r="C67" s="71">
        <v>3.0436767615279001E-3</v>
      </c>
      <c r="D67" s="45">
        <v>8</v>
      </c>
      <c r="E67" s="73">
        <v>5.8765196312483003E-3</v>
      </c>
    </row>
    <row r="68" spans="1:5" x14ac:dyDescent="0.25">
      <c r="A68" s="40"/>
      <c r="B68" s="39"/>
      <c r="C68" s="38"/>
      <c r="D68" s="38"/>
      <c r="E68" s="39"/>
    </row>
    <row r="69" spans="1:5" x14ac:dyDescent="0.25">
      <c r="A69" s="40"/>
      <c r="B69" s="39"/>
      <c r="C69" s="38"/>
      <c r="D69" s="38"/>
      <c r="E69" s="39"/>
    </row>
    <row r="70" spans="1:5" x14ac:dyDescent="0.25">
      <c r="A70" s="41" t="s">
        <v>106</v>
      </c>
      <c r="B70"/>
      <c r="C70"/>
      <c r="D70"/>
      <c r="E7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workbookViewId="0"/>
  </sheetViews>
  <sheetFormatPr defaultRowHeight="15" x14ac:dyDescent="0.25"/>
  <cols>
    <col min="1" max="1" width="21.85546875" customWidth="1"/>
    <col min="2" max="2" width="10.7109375" customWidth="1"/>
    <col min="5" max="5" width="9.42578125" customWidth="1"/>
    <col min="9" max="9" width="11.42578125" bestFit="1" customWidth="1"/>
  </cols>
  <sheetData>
    <row r="1" spans="1:18" x14ac:dyDescent="0.25">
      <c r="A1" s="13" t="s">
        <v>109</v>
      </c>
      <c r="B1" s="13"/>
      <c r="C1" s="13"/>
      <c r="D1" s="13"/>
      <c r="E1" s="13"/>
    </row>
    <row r="2" spans="1:18" ht="15.75" thickBot="1" x14ac:dyDescent="0.3">
      <c r="A2" s="8"/>
    </row>
    <row r="3" spans="1:18" ht="15.75" customHeight="1" thickBot="1" x14ac:dyDescent="0.3">
      <c r="A3" s="101" t="s">
        <v>97</v>
      </c>
      <c r="B3" s="104" t="s">
        <v>0</v>
      </c>
      <c r="C3" s="105"/>
      <c r="D3" s="105"/>
      <c r="E3" s="106"/>
      <c r="F3" s="97" t="s">
        <v>1</v>
      </c>
      <c r="G3" s="97"/>
      <c r="H3" s="97"/>
      <c r="I3" s="98"/>
    </row>
    <row r="4" spans="1:18" ht="15.75" thickBot="1" x14ac:dyDescent="0.3">
      <c r="A4" s="102"/>
      <c r="B4" s="52" t="s">
        <v>92</v>
      </c>
      <c r="C4" s="50" t="s">
        <v>93</v>
      </c>
      <c r="D4" s="50" t="s">
        <v>94</v>
      </c>
      <c r="E4" s="53" t="s">
        <v>95</v>
      </c>
      <c r="F4" s="9" t="s">
        <v>92</v>
      </c>
      <c r="G4" s="9" t="s">
        <v>93</v>
      </c>
      <c r="H4" s="9" t="s">
        <v>94</v>
      </c>
      <c r="I4" s="10" t="s">
        <v>95</v>
      </c>
      <c r="L4" s="1"/>
      <c r="M4" s="1"/>
      <c r="N4" s="1"/>
      <c r="P4" s="1"/>
      <c r="Q4" s="1"/>
      <c r="R4" s="1"/>
    </row>
    <row r="5" spans="1:18" ht="15.75" thickBot="1" x14ac:dyDescent="0.3">
      <c r="A5" s="103"/>
      <c r="B5" s="55" t="s">
        <v>101</v>
      </c>
      <c r="C5" s="55" t="s">
        <v>102</v>
      </c>
      <c r="D5" s="51" t="s">
        <v>3</v>
      </c>
      <c r="E5" s="54" t="s">
        <v>4</v>
      </c>
      <c r="F5" s="56" t="s">
        <v>101</v>
      </c>
      <c r="G5" s="30" t="s">
        <v>102</v>
      </c>
      <c r="H5" s="14" t="s">
        <v>3</v>
      </c>
      <c r="I5" s="15" t="s">
        <v>4</v>
      </c>
      <c r="L5" s="1"/>
      <c r="M5" s="1"/>
      <c r="N5" s="1"/>
      <c r="P5" s="1"/>
      <c r="Q5" s="1"/>
      <c r="R5" s="1"/>
    </row>
    <row r="6" spans="1:18" x14ac:dyDescent="0.25">
      <c r="A6" s="46" t="s">
        <v>2</v>
      </c>
      <c r="B6" s="85">
        <v>11765</v>
      </c>
      <c r="C6" s="22">
        <v>21090</v>
      </c>
      <c r="D6" s="22">
        <v>32855</v>
      </c>
      <c r="E6" s="82">
        <v>100</v>
      </c>
      <c r="F6" s="36">
        <v>51865</v>
      </c>
      <c r="G6" s="36">
        <v>84270</v>
      </c>
      <c r="H6" s="36">
        <v>136135</v>
      </c>
      <c r="I6" s="87">
        <v>100</v>
      </c>
      <c r="L6" s="1"/>
      <c r="M6" s="1"/>
      <c r="N6" s="1"/>
      <c r="P6" s="1"/>
      <c r="Q6" s="1"/>
      <c r="R6" s="1"/>
    </row>
    <row r="7" spans="1:18" x14ac:dyDescent="0.25">
      <c r="A7" s="47" t="s">
        <v>80</v>
      </c>
      <c r="B7" s="3">
        <v>1426</v>
      </c>
      <c r="C7" s="18">
        <v>721</v>
      </c>
      <c r="D7" s="18">
        <v>2147</v>
      </c>
      <c r="E7" s="83">
        <v>6.5</v>
      </c>
      <c r="F7" s="38">
        <v>2589</v>
      </c>
      <c r="G7" s="38">
        <v>1079</v>
      </c>
      <c r="H7" s="38">
        <v>3668</v>
      </c>
      <c r="I7" s="88">
        <v>2.7</v>
      </c>
      <c r="R7" s="1"/>
    </row>
    <row r="8" spans="1:18" x14ac:dyDescent="0.25">
      <c r="A8" s="47" t="s">
        <v>81</v>
      </c>
      <c r="B8" s="3">
        <v>9602</v>
      </c>
      <c r="C8" s="18">
        <v>18460</v>
      </c>
      <c r="D8" s="18">
        <v>28062</v>
      </c>
      <c r="E8" s="83">
        <v>85.4</v>
      </c>
      <c r="F8" s="38">
        <v>47385</v>
      </c>
      <c r="G8" s="38">
        <v>76929</v>
      </c>
      <c r="H8" s="38">
        <v>124314</v>
      </c>
      <c r="I8" s="88">
        <v>91.3</v>
      </c>
      <c r="P8" s="1"/>
      <c r="R8" s="1"/>
    </row>
    <row r="9" spans="1:18" x14ac:dyDescent="0.25">
      <c r="A9" s="48" t="s">
        <v>82</v>
      </c>
      <c r="B9" s="3">
        <v>415</v>
      </c>
      <c r="C9" s="18">
        <v>1416</v>
      </c>
      <c r="D9" s="18">
        <v>1831</v>
      </c>
      <c r="E9" s="83">
        <v>5.6</v>
      </c>
      <c r="F9" s="38">
        <v>796</v>
      </c>
      <c r="G9" s="38">
        <v>3735</v>
      </c>
      <c r="H9" s="38">
        <v>4531</v>
      </c>
      <c r="I9" s="88">
        <v>3.3</v>
      </c>
      <c r="L9" s="1"/>
      <c r="M9" s="1"/>
      <c r="N9" s="1"/>
      <c r="P9" s="1"/>
      <c r="Q9" s="1"/>
      <c r="R9" s="1"/>
    </row>
    <row r="10" spans="1:18" ht="15" customHeight="1" x14ac:dyDescent="0.25">
      <c r="A10" s="47" t="s">
        <v>83</v>
      </c>
      <c r="B10" s="3">
        <v>303</v>
      </c>
      <c r="C10" s="18">
        <v>485</v>
      </c>
      <c r="D10" s="18">
        <v>788</v>
      </c>
      <c r="E10" s="83">
        <v>2.4</v>
      </c>
      <c r="F10" s="38">
        <v>905</v>
      </c>
      <c r="G10" s="38">
        <v>2517</v>
      </c>
      <c r="H10" s="38">
        <v>3422</v>
      </c>
      <c r="I10" s="88">
        <v>2.5</v>
      </c>
    </row>
    <row r="11" spans="1:18" ht="69" customHeight="1" thickBot="1" x14ac:dyDescent="0.3">
      <c r="A11" s="49" t="s">
        <v>84</v>
      </c>
      <c r="B11" s="86">
        <v>19</v>
      </c>
      <c r="C11" s="19">
        <v>8</v>
      </c>
      <c r="D11" s="19">
        <v>27</v>
      </c>
      <c r="E11" s="84">
        <v>0.1</v>
      </c>
      <c r="F11" s="37">
        <v>190</v>
      </c>
      <c r="G11" s="37">
        <v>10</v>
      </c>
      <c r="H11" s="37">
        <v>200</v>
      </c>
      <c r="I11" s="89">
        <v>0.1</v>
      </c>
    </row>
    <row r="12" spans="1:18" ht="15" customHeight="1" x14ac:dyDescent="0.25"/>
    <row r="14" spans="1:18" s="41" customFormat="1" ht="11.25" x14ac:dyDescent="0.2">
      <c r="A14" s="100" t="s">
        <v>114</v>
      </c>
      <c r="B14" s="100"/>
      <c r="C14" s="100"/>
      <c r="D14" s="100"/>
      <c r="E14" s="100"/>
    </row>
    <row r="15" spans="1:18" s="41" customFormat="1" ht="11.25" x14ac:dyDescent="0.2">
      <c r="A15" s="99" t="s">
        <v>110</v>
      </c>
      <c r="B15" s="99"/>
      <c r="C15" s="99"/>
      <c r="D15" s="99"/>
      <c r="E15" s="99"/>
    </row>
    <row r="16" spans="1:18" s="41" customFormat="1" ht="11.25" x14ac:dyDescent="0.2">
      <c r="A16" s="99" t="s">
        <v>111</v>
      </c>
      <c r="B16" s="99"/>
      <c r="C16" s="99"/>
      <c r="D16" s="99"/>
      <c r="E16" s="99"/>
    </row>
    <row r="17" spans="1:5" s="41" customFormat="1" ht="11.25" x14ac:dyDescent="0.2">
      <c r="A17" s="99" t="s">
        <v>112</v>
      </c>
      <c r="B17" s="99"/>
      <c r="C17" s="99"/>
      <c r="D17" s="99"/>
      <c r="E17" s="99"/>
    </row>
    <row r="18" spans="1:5" s="41" customFormat="1" ht="11.25" x14ac:dyDescent="0.2">
      <c r="A18" s="99" t="s">
        <v>113</v>
      </c>
      <c r="B18" s="99"/>
      <c r="C18" s="99"/>
      <c r="D18" s="99"/>
      <c r="E18" s="99"/>
    </row>
    <row r="19" spans="1:5" s="41" customFormat="1" ht="11.25" x14ac:dyDescent="0.2">
      <c r="A19" s="41" t="s">
        <v>106</v>
      </c>
    </row>
  </sheetData>
  <mergeCells count="8">
    <mergeCell ref="F3:I3"/>
    <mergeCell ref="A16:E16"/>
    <mergeCell ref="A17:E17"/>
    <mergeCell ref="A18:E18"/>
    <mergeCell ref="A15:E15"/>
    <mergeCell ref="A14:E14"/>
    <mergeCell ref="A3:A5"/>
    <mergeCell ref="B3:E3"/>
  </mergeCells>
  <hyperlinks>
    <hyperlink ref="A14" location="_ftnref1" display="_ftnref1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Sheet3!_ftn1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prelevic</dc:creator>
  <cp:lastModifiedBy>Nerma Skrijelj</cp:lastModifiedBy>
  <dcterms:created xsi:type="dcterms:W3CDTF">2012-03-13T12:13:30Z</dcterms:created>
  <dcterms:modified xsi:type="dcterms:W3CDTF">2020-08-27T09:30:09Z</dcterms:modified>
</cp:coreProperties>
</file>