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<sst xmlns="http://schemas.openxmlformats.org/spreadsheetml/2006/main" count="68" uniqueCount="58">
  <si>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</si>
  <si>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</si>
  <si>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</si>
  <si>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</si>
  <si>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</si>
  <si>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</si>
  <si>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</si>
  <si>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</si>
  <si>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</si>
  <si>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</si>
  <si>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</si>
  <si>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</si>
  <si>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</si>
  <si>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</si>
  <si>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</si>
  <si>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</si>
  <si>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</si>
  <si>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</si>
  <si>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</si>
  <si>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</si>
  <si>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</si>
  <si>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</si>
  <si>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</si>
  <si>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</si>
  <si>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</si>
  <si>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</si>
  <si>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</si>
  <si>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</si>
  <si>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</si>
  <si>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</si>
  <si>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</si>
  <si>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</si>
  <si>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</si>
  <si>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</si>
  <si>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</si>
  <si>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</si>
  <si>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</si>
  <si>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</si>
  <si>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</si>
  <si>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</si>
  <si>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</si>
  <si>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</si>
  <si>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</si>
  <si>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</si>
  <si>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</si>
  <si>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</si>
  <si>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</si>
  <si>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</si>
  <si>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</si>
  <si>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VIII</t>
  </si>
  <si>
    <t>VIII 2016</t>
  </si>
  <si>
    <t>September 2016</t>
  </si>
  <si>
    <t>IX</t>
  </si>
  <si>
    <t>I-IX</t>
  </si>
  <si>
    <t>I -IX</t>
  </si>
  <si>
    <t>IX 2016</t>
  </si>
  <si>
    <t>I-IX 2016</t>
  </si>
  <si>
    <t>I-IX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</si>
</sst>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10" xfId="55" applyFont="1" applyFill="1" applyBorder="1" applyAlignment="1">
      <alignment horizontal="center" wrapText="1"/>
      <protection/>
    </xf>
    <xf numFmtId="0" fontId="42" fillId="0" borderId="10" xfId="55" applyFont="1" applyFill="1" applyBorder="1">
      <alignment/>
      <protection/>
    </xf>
    <xf numFmtId="0" fontId="42" fillId="0" borderId="10" xfId="55" applyFont="1" applyFill="1" applyBorder="1" applyAlignment="1">
      <alignment horizontal="center"/>
      <protection/>
    </xf>
    <xf numFmtId="0" fontId="43" fillId="0" borderId="0" xfId="55" applyFont="1" applyFill="1" applyBorder="1" applyAlignment="1">
      <alignment horizontal="left" indent="1"/>
      <protection/>
    </xf>
    <xf numFmtId="49" fontId="43" fillId="0" borderId="11" xfId="55" applyNumberFormat="1" applyFont="1" applyFill="1" applyBorder="1" applyAlignment="1">
      <alignment horizontal="left" indent="1"/>
      <protection/>
    </xf>
    <xf numFmtId="0" fontId="44" fillId="0" borderId="0" xfId="0" applyFont="1" applyAlignment="1">
      <alignment/>
    </xf>
    <xf numFmtId="0" fontId="45" fillId="0" borderId="12" xfId="55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left" indent="1"/>
    </xf>
    <xf numFmtId="0" fontId="42" fillId="0" borderId="10" xfId="55" applyFont="1" applyFill="1" applyBorder="1" applyAlignment="1">
      <alignment horizontal="left" inden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5" fillId="0" borderId="12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164" fontId="3" fillId="0" borderId="13" xfId="55" applyNumberFormat="1" applyFont="1" applyFill="1" applyBorder="1" applyAlignment="1">
      <alignment horizontal="center" wrapText="1"/>
      <protection/>
    </xf>
    <xf numFmtId="0" fontId="45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center" wrapText="1"/>
    </xf>
    <xf numFmtId="3" fontId="42" fillId="33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164" fontId="4" fillId="0" borderId="13" xfId="55" applyNumberFormat="1" applyFont="1" applyFill="1" applyBorder="1" applyAlignment="1">
      <alignment horizontal="center" wrapText="1"/>
      <protection/>
    </xf>
    <xf numFmtId="164" fontId="4" fillId="33" borderId="13" xfId="55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5" fillId="0" borderId="12" xfId="55" applyFont="1" applyFill="1" applyBorder="1" applyAlignment="1">
      <alignment horizontal="center" vertical="center" wrapText="1"/>
      <protection/>
    </xf>
    <xf numFmtId="0" fontId="45" fillId="0" borderId="13" xfId="55" applyFont="1" applyFill="1" applyBorder="1" applyAlignment="1">
      <alignment horizontal="center"/>
      <protection/>
    </xf>
    <xf numFmtId="0" fontId="42" fillId="0" borderId="10" xfId="55" applyFont="1" applyFill="1" applyBorder="1" applyAlignment="1">
      <alignment horizontal="left" indent="1"/>
      <protection/>
    </xf>
    <xf numFmtId="0" fontId="45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0" xfId="55" applyFont="1" applyFill="1" applyBorder="1" applyAlignment="1">
      <alignment horizontal="center" vertical="center"/>
      <protection/>
    </xf>
    <xf numFmtId="49" fontId="43" fillId="0" borderId="11" xfId="55" applyNumberFormat="1" applyFont="1" applyFill="1" applyBorder="1" applyAlignment="1">
      <alignment horizontal="center"/>
      <protection/>
    </xf>
    <xf numFmtId="0" fontId="42" fillId="0" borderId="21" xfId="55" applyFont="1" applyFill="1" applyBorder="1" applyAlignment="1">
      <alignment horizontal="left" indent="1"/>
      <protection/>
    </xf>
    <xf numFmtId="0" fontId="42" fillId="0" borderId="22" xfId="55" applyFont="1" applyFill="1" applyBorder="1" applyAlignment="1">
      <alignment horizontal="left" indent="1"/>
      <protection/>
    </xf>
    <xf numFmtId="0" fontId="42" fillId="0" borderId="23" xfId="55" applyFont="1" applyFill="1" applyBorder="1" applyAlignment="1">
      <alignment horizontal="left" indent="1"/>
      <protection/>
    </xf>
    <xf numFmtId="0" fontId="42" fillId="0" borderId="10" xfId="0" applyFont="1" applyFill="1" applyBorder="1" applyAlignment="1">
      <alignment horizontal="left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27" sqref="K27"/>
    </sheetView>
  </sheetViews>
  <sheetFormatPr defaultColWidth="9.140625" defaultRowHeight="15"/>
  <cols>
    <col min="1" max="1" width="8.140625" style="0" customWidth="1"/>
    <col min="4" max="4" width="41.57421875" style="0" customWidth="1"/>
    <col min="14" max="14" width="11.421875" style="0" customWidth="1"/>
    <col min="15" max="15" width="8.7109375" style="0" customWidth="1"/>
    <col min="16" max="16" width="12.57421875" style="0" customWidth="1"/>
    <col min="17" max="17" width="13.00390625" style="0" customWidth="1"/>
  </cols>
  <sheetData>
    <row r="1" spans="1:17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5" customHeight="1">
      <c r="A2" s="40" t="s">
        <v>51</v>
      </c>
      <c r="B2" s="4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28" t="s">
        <v>39</v>
      </c>
      <c r="B3" s="30" t="s">
        <v>38</v>
      </c>
      <c r="C3" s="31"/>
      <c r="D3" s="32"/>
      <c r="E3" s="25" t="s">
        <v>40</v>
      </c>
      <c r="F3" s="25"/>
      <c r="G3" s="25"/>
      <c r="H3" s="25"/>
      <c r="I3" s="25"/>
      <c r="J3" s="25"/>
      <c r="K3" s="25"/>
      <c r="L3" s="25"/>
      <c r="M3" s="27" t="s">
        <v>41</v>
      </c>
      <c r="N3" s="27"/>
      <c r="O3" s="27"/>
      <c r="P3" s="27"/>
      <c r="Q3" s="27"/>
    </row>
    <row r="4" spans="1:17" ht="36" customHeight="1">
      <c r="A4" s="29"/>
      <c r="B4" s="33"/>
      <c r="C4" s="34"/>
      <c r="D4" s="35"/>
      <c r="E4" s="39" t="s">
        <v>46</v>
      </c>
      <c r="F4" s="39"/>
      <c r="G4" s="39"/>
      <c r="H4" s="39"/>
      <c r="I4" s="39" t="s">
        <v>42</v>
      </c>
      <c r="J4" s="39"/>
      <c r="K4" s="39"/>
      <c r="L4" s="39"/>
      <c r="M4" s="24" t="s">
        <v>43</v>
      </c>
      <c r="N4" s="24"/>
      <c r="O4" s="24" t="s">
        <v>44</v>
      </c>
      <c r="P4" s="24"/>
      <c r="Q4" s="7" t="s">
        <v>45</v>
      </c>
    </row>
    <row r="5" spans="1:17" ht="20.25" customHeight="1">
      <c r="A5" s="29"/>
      <c r="B5" s="33"/>
      <c r="C5" s="34"/>
      <c r="D5" s="35"/>
      <c r="E5" s="13" t="s">
        <v>52</v>
      </c>
      <c r="F5" s="13" t="s">
        <v>49</v>
      </c>
      <c r="G5" s="10" t="s">
        <v>53</v>
      </c>
      <c r="H5" s="10" t="s">
        <v>54</v>
      </c>
      <c r="I5" s="13" t="s">
        <v>52</v>
      </c>
      <c r="J5" s="13" t="s">
        <v>49</v>
      </c>
      <c r="K5" s="10" t="s">
        <v>53</v>
      </c>
      <c r="L5" s="10" t="s">
        <v>54</v>
      </c>
      <c r="M5" s="12" t="s">
        <v>55</v>
      </c>
      <c r="N5" s="12" t="s">
        <v>56</v>
      </c>
      <c r="O5" s="12" t="s">
        <v>55</v>
      </c>
      <c r="P5" s="12" t="s">
        <v>56</v>
      </c>
      <c r="Q5" s="12" t="s">
        <v>55</v>
      </c>
    </row>
    <row r="6" spans="1:17" ht="14.25" customHeight="1">
      <c r="A6" s="29"/>
      <c r="B6" s="36"/>
      <c r="C6" s="37"/>
      <c r="D6" s="38"/>
      <c r="E6" s="13">
        <v>2016</v>
      </c>
      <c r="F6" s="13">
        <v>2016</v>
      </c>
      <c r="G6" s="10">
        <v>2016</v>
      </c>
      <c r="H6" s="10">
        <v>2015</v>
      </c>
      <c r="I6" s="13">
        <v>2016</v>
      </c>
      <c r="J6" s="13">
        <v>2016</v>
      </c>
      <c r="K6" s="10">
        <v>2016</v>
      </c>
      <c r="L6" s="10">
        <v>2015</v>
      </c>
      <c r="M6" s="11" t="s">
        <v>50</v>
      </c>
      <c r="N6" s="11" t="s">
        <v>57</v>
      </c>
      <c r="O6" s="11" t="s">
        <v>50</v>
      </c>
      <c r="P6" s="11" t="s">
        <v>57</v>
      </c>
      <c r="Q6" s="11" t="s">
        <v>50</v>
      </c>
    </row>
    <row r="7" spans="1:17" ht="15">
      <c r="A7" s="2"/>
      <c r="B7" s="26" t="s">
        <v>48</v>
      </c>
      <c r="C7" s="26"/>
      <c r="D7" s="26"/>
      <c r="E7" s="17">
        <v>753</v>
      </c>
      <c r="F7" s="17">
        <v>755</v>
      </c>
      <c r="G7" s="17">
        <v>748</v>
      </c>
      <c r="H7" s="17">
        <v>724</v>
      </c>
      <c r="I7" s="23">
        <v>501</v>
      </c>
      <c r="J7" s="23">
        <v>502</v>
      </c>
      <c r="K7" s="15">
        <v>498</v>
      </c>
      <c r="L7" s="15">
        <v>479</v>
      </c>
      <c r="M7" s="14">
        <f>E7/F7*100</f>
        <v>99.73509933774835</v>
      </c>
      <c r="N7" s="14">
        <f>G7/H7*100</f>
        <v>103.31491712707181</v>
      </c>
      <c r="O7" s="14">
        <f>I7/J7*100</f>
        <v>99.800796812749</v>
      </c>
      <c r="P7" s="14">
        <f>K7/L7*100</f>
        <v>103.96659707724424</v>
      </c>
      <c r="Q7" s="14">
        <f>O7/100.9*100</f>
        <v>98.91060140014767</v>
      </c>
    </row>
    <row r="8" spans="1:17" ht="15">
      <c r="A8" s="3" t="s">
        <v>1</v>
      </c>
      <c r="B8" s="8" t="s">
        <v>19</v>
      </c>
      <c r="C8" s="8"/>
      <c r="D8" s="8"/>
      <c r="E8" s="18">
        <v>814</v>
      </c>
      <c r="F8" s="18">
        <v>793</v>
      </c>
      <c r="G8" s="18">
        <v>779</v>
      </c>
      <c r="H8" s="18">
        <v>735</v>
      </c>
      <c r="I8" s="22">
        <v>556</v>
      </c>
      <c r="J8" s="22">
        <v>540</v>
      </c>
      <c r="K8" s="19">
        <v>531</v>
      </c>
      <c r="L8" s="19">
        <v>501</v>
      </c>
      <c r="M8" s="20">
        <f aca="true" t="shared" si="0" ref="M8:M26">E8/F8*100</f>
        <v>102.64817150063053</v>
      </c>
      <c r="N8" s="20">
        <f aca="true" t="shared" si="1" ref="N8:N26">G8/H8*100</f>
        <v>105.98639455782313</v>
      </c>
      <c r="O8" s="20">
        <f aca="true" t="shared" si="2" ref="O8:O26">I8/J8*100</f>
        <v>102.96296296296296</v>
      </c>
      <c r="P8" s="20">
        <f aca="true" t="shared" si="3" ref="P8:P26">K8/L8*100</f>
        <v>105.98802395209582</v>
      </c>
      <c r="Q8" s="20">
        <f aca="true" t="shared" si="4" ref="Q8:Q26">O8/100.9*100</f>
        <v>102.04456190581067</v>
      </c>
    </row>
    <row r="9" spans="1:17" ht="15">
      <c r="A9" s="3" t="s">
        <v>2</v>
      </c>
      <c r="B9" s="26" t="s">
        <v>20</v>
      </c>
      <c r="C9" s="26"/>
      <c r="D9" s="26"/>
      <c r="E9" s="18">
        <v>928</v>
      </c>
      <c r="F9" s="18">
        <v>896</v>
      </c>
      <c r="G9" s="18">
        <v>913</v>
      </c>
      <c r="H9" s="18">
        <v>850</v>
      </c>
      <c r="I9" s="22">
        <v>615</v>
      </c>
      <c r="J9" s="22">
        <v>592</v>
      </c>
      <c r="K9" s="16">
        <v>600</v>
      </c>
      <c r="L9" s="16">
        <v>555</v>
      </c>
      <c r="M9" s="20">
        <f t="shared" si="0"/>
        <v>103.57142857142858</v>
      </c>
      <c r="N9" s="20">
        <f t="shared" si="1"/>
        <v>107.41176470588236</v>
      </c>
      <c r="O9" s="21">
        <f t="shared" si="2"/>
        <v>103.88513513513513</v>
      </c>
      <c r="P9" s="20">
        <f t="shared" si="3"/>
        <v>108.10810810810811</v>
      </c>
      <c r="Q9" s="20">
        <f t="shared" si="4"/>
        <v>102.9585085581121</v>
      </c>
    </row>
    <row r="10" spans="1:17" ht="15">
      <c r="A10" s="3" t="s">
        <v>3</v>
      </c>
      <c r="B10" s="41" t="s">
        <v>21</v>
      </c>
      <c r="C10" s="42"/>
      <c r="D10" s="43"/>
      <c r="E10" s="18">
        <v>639</v>
      </c>
      <c r="F10" s="18">
        <v>655</v>
      </c>
      <c r="G10" s="18">
        <v>653</v>
      </c>
      <c r="H10" s="18">
        <v>650</v>
      </c>
      <c r="I10" s="22">
        <v>426</v>
      </c>
      <c r="J10" s="22">
        <v>435</v>
      </c>
      <c r="K10" s="16">
        <v>434</v>
      </c>
      <c r="L10" s="16">
        <v>430</v>
      </c>
      <c r="M10" s="20">
        <f t="shared" si="0"/>
        <v>97.55725190839695</v>
      </c>
      <c r="N10" s="20">
        <f t="shared" si="1"/>
        <v>100.46153846153847</v>
      </c>
      <c r="O10" s="21">
        <f t="shared" si="2"/>
        <v>97.93103448275862</v>
      </c>
      <c r="P10" s="20">
        <f t="shared" si="3"/>
        <v>100.93023255813954</v>
      </c>
      <c r="Q10" s="20">
        <f t="shared" si="4"/>
        <v>97.05751683127713</v>
      </c>
    </row>
    <row r="11" spans="1:17" ht="15">
      <c r="A11" s="3" t="s">
        <v>4</v>
      </c>
      <c r="B11" s="9" t="s">
        <v>22</v>
      </c>
      <c r="C11" s="9"/>
      <c r="D11" s="9"/>
      <c r="E11" s="18">
        <v>1350</v>
      </c>
      <c r="F11" s="18">
        <v>1318</v>
      </c>
      <c r="G11" s="18">
        <v>1335</v>
      </c>
      <c r="H11" s="18">
        <v>1310</v>
      </c>
      <c r="I11" s="22">
        <v>882</v>
      </c>
      <c r="J11" s="22">
        <v>861</v>
      </c>
      <c r="K11" s="16">
        <v>872</v>
      </c>
      <c r="L11" s="16">
        <v>849</v>
      </c>
      <c r="M11" s="20">
        <f t="shared" si="0"/>
        <v>102.42792109256449</v>
      </c>
      <c r="N11" s="20">
        <f t="shared" si="1"/>
        <v>101.90839694656488</v>
      </c>
      <c r="O11" s="21">
        <f t="shared" si="2"/>
        <v>102.4390243902439</v>
      </c>
      <c r="P11" s="20">
        <f t="shared" si="3"/>
        <v>102.70906949352178</v>
      </c>
      <c r="Q11" s="20">
        <f t="shared" si="4"/>
        <v>101.525296719766</v>
      </c>
    </row>
    <row r="12" spans="1:17" ht="17.25" customHeight="1">
      <c r="A12" s="3" t="s">
        <v>5</v>
      </c>
      <c r="B12" s="26" t="s">
        <v>23</v>
      </c>
      <c r="C12" s="44"/>
      <c r="D12" s="44"/>
      <c r="E12" s="18">
        <v>699</v>
      </c>
      <c r="F12" s="18">
        <v>703</v>
      </c>
      <c r="G12" s="18">
        <v>684</v>
      </c>
      <c r="H12" s="18">
        <v>695</v>
      </c>
      <c r="I12" s="22">
        <v>467</v>
      </c>
      <c r="J12" s="22">
        <v>469</v>
      </c>
      <c r="K12" s="16">
        <v>457</v>
      </c>
      <c r="L12" s="16">
        <v>463</v>
      </c>
      <c r="M12" s="20">
        <f t="shared" si="0"/>
        <v>99.43100995732574</v>
      </c>
      <c r="N12" s="20">
        <f t="shared" si="1"/>
        <v>98.41726618705036</v>
      </c>
      <c r="O12" s="21">
        <f t="shared" si="2"/>
        <v>99.57356076759062</v>
      </c>
      <c r="P12" s="20">
        <f t="shared" si="3"/>
        <v>98.70410367170626</v>
      </c>
      <c r="Q12" s="20">
        <f t="shared" si="4"/>
        <v>98.68539223745353</v>
      </c>
    </row>
    <row r="13" spans="1:17" ht="15">
      <c r="A13" s="3" t="s">
        <v>6</v>
      </c>
      <c r="B13" s="41" t="s">
        <v>24</v>
      </c>
      <c r="C13" s="42"/>
      <c r="D13" s="43"/>
      <c r="E13" s="18">
        <v>631</v>
      </c>
      <c r="F13" s="18">
        <v>696</v>
      </c>
      <c r="G13" s="18">
        <v>673</v>
      </c>
      <c r="H13" s="18">
        <v>661</v>
      </c>
      <c r="I13" s="22">
        <v>421</v>
      </c>
      <c r="J13" s="22">
        <v>464</v>
      </c>
      <c r="K13" s="16">
        <v>449</v>
      </c>
      <c r="L13" s="16">
        <v>437</v>
      </c>
      <c r="M13" s="20">
        <f t="shared" si="0"/>
        <v>90.66091954022988</v>
      </c>
      <c r="N13" s="20">
        <f t="shared" si="1"/>
        <v>101.81543116490165</v>
      </c>
      <c r="O13" s="20">
        <f t="shared" si="2"/>
        <v>90.73275862068965</v>
      </c>
      <c r="P13" s="20">
        <f t="shared" si="3"/>
        <v>102.74599542334096</v>
      </c>
      <c r="Q13" s="20">
        <f t="shared" si="4"/>
        <v>89.92344759235841</v>
      </c>
    </row>
    <row r="14" spans="1:17" ht="15">
      <c r="A14" s="3" t="s">
        <v>7</v>
      </c>
      <c r="B14" s="9" t="s">
        <v>25</v>
      </c>
      <c r="C14" s="9"/>
      <c r="D14" s="9"/>
      <c r="E14" s="18">
        <v>518</v>
      </c>
      <c r="F14" s="18">
        <v>518</v>
      </c>
      <c r="G14" s="18">
        <v>514</v>
      </c>
      <c r="H14" s="18">
        <v>499</v>
      </c>
      <c r="I14" s="22">
        <v>347</v>
      </c>
      <c r="J14" s="22">
        <v>347</v>
      </c>
      <c r="K14" s="16">
        <v>343</v>
      </c>
      <c r="L14" s="16">
        <v>333</v>
      </c>
      <c r="M14" s="20">
        <f t="shared" si="0"/>
        <v>100</v>
      </c>
      <c r="N14" s="20">
        <f t="shared" si="1"/>
        <v>103.00601202404809</v>
      </c>
      <c r="O14" s="20">
        <f t="shared" si="2"/>
        <v>100</v>
      </c>
      <c r="P14" s="20">
        <f t="shared" si="3"/>
        <v>103.003003003003</v>
      </c>
      <c r="Q14" s="20">
        <f t="shared" si="4"/>
        <v>99.10802775024776</v>
      </c>
    </row>
    <row r="15" spans="1:17" ht="15">
      <c r="A15" s="3" t="s">
        <v>8</v>
      </c>
      <c r="B15" s="9" t="s">
        <v>26</v>
      </c>
      <c r="C15" s="9"/>
      <c r="D15" s="9"/>
      <c r="E15" s="18">
        <v>780</v>
      </c>
      <c r="F15" s="18">
        <v>788</v>
      </c>
      <c r="G15" s="18">
        <v>779</v>
      </c>
      <c r="H15" s="18">
        <v>759</v>
      </c>
      <c r="I15" s="22">
        <v>521</v>
      </c>
      <c r="J15" s="22">
        <v>526</v>
      </c>
      <c r="K15" s="16">
        <v>520</v>
      </c>
      <c r="L15" s="16">
        <v>500</v>
      </c>
      <c r="M15" s="20">
        <f t="shared" si="0"/>
        <v>98.98477157360406</v>
      </c>
      <c r="N15" s="20">
        <f t="shared" si="1"/>
        <v>102.63504611330698</v>
      </c>
      <c r="O15" s="20">
        <f t="shared" si="2"/>
        <v>99.04942965779468</v>
      </c>
      <c r="P15" s="20">
        <f t="shared" si="3"/>
        <v>104</v>
      </c>
      <c r="Q15" s="20">
        <f t="shared" si="4"/>
        <v>98.16593623170928</v>
      </c>
    </row>
    <row r="16" spans="1:17" ht="15">
      <c r="A16" s="3" t="s">
        <v>0</v>
      </c>
      <c r="B16" s="9" t="s">
        <v>27</v>
      </c>
      <c r="C16" s="9"/>
      <c r="D16" s="9"/>
      <c r="E16" s="18">
        <v>566</v>
      </c>
      <c r="F16" s="18">
        <v>599</v>
      </c>
      <c r="G16" s="18">
        <v>585</v>
      </c>
      <c r="H16" s="18">
        <v>611</v>
      </c>
      <c r="I16" s="22">
        <v>379</v>
      </c>
      <c r="J16" s="22">
        <v>401</v>
      </c>
      <c r="K16" s="16">
        <v>392</v>
      </c>
      <c r="L16" s="16">
        <v>409</v>
      </c>
      <c r="M16" s="20">
        <f t="shared" si="0"/>
        <v>94.49081803005008</v>
      </c>
      <c r="N16" s="20">
        <f t="shared" si="1"/>
        <v>95.74468085106383</v>
      </c>
      <c r="O16" s="20">
        <f t="shared" si="2"/>
        <v>94.51371571072319</v>
      </c>
      <c r="P16" s="20">
        <f t="shared" si="3"/>
        <v>95.84352078239608</v>
      </c>
      <c r="Q16" s="20">
        <f t="shared" si="4"/>
        <v>93.67067959437382</v>
      </c>
    </row>
    <row r="17" spans="1:17" ht="15">
      <c r="A17" s="3" t="s">
        <v>9</v>
      </c>
      <c r="B17" s="9" t="s">
        <v>28</v>
      </c>
      <c r="C17" s="9"/>
      <c r="D17" s="9"/>
      <c r="E17" s="18">
        <v>1051</v>
      </c>
      <c r="F17" s="18">
        <v>1045</v>
      </c>
      <c r="G17" s="18">
        <v>1049</v>
      </c>
      <c r="H17" s="18">
        <v>1049</v>
      </c>
      <c r="I17" s="22">
        <v>690</v>
      </c>
      <c r="J17" s="22">
        <v>685</v>
      </c>
      <c r="K17" s="16">
        <v>685</v>
      </c>
      <c r="L17" s="16">
        <v>673</v>
      </c>
      <c r="M17" s="20">
        <f t="shared" si="0"/>
        <v>100.57416267942583</v>
      </c>
      <c r="N17" s="20">
        <f t="shared" si="1"/>
        <v>100</v>
      </c>
      <c r="O17" s="21">
        <f t="shared" si="2"/>
        <v>100.72992700729928</v>
      </c>
      <c r="P17" s="20">
        <f t="shared" si="3"/>
        <v>101.78306092124814</v>
      </c>
      <c r="Q17" s="20">
        <f t="shared" si="4"/>
        <v>99.83144401119849</v>
      </c>
    </row>
    <row r="18" spans="1:17" ht="15">
      <c r="A18" s="3" t="s">
        <v>10</v>
      </c>
      <c r="B18" s="9" t="s">
        <v>29</v>
      </c>
      <c r="C18" s="9"/>
      <c r="D18" s="9"/>
      <c r="E18" s="18">
        <v>1377</v>
      </c>
      <c r="F18" s="18">
        <v>1375</v>
      </c>
      <c r="G18" s="18">
        <v>1382</v>
      </c>
      <c r="H18" s="18">
        <v>1366</v>
      </c>
      <c r="I18" s="22">
        <v>911</v>
      </c>
      <c r="J18" s="22">
        <v>907</v>
      </c>
      <c r="K18" s="16">
        <v>907</v>
      </c>
      <c r="L18" s="16">
        <v>887</v>
      </c>
      <c r="M18" s="20">
        <f t="shared" si="0"/>
        <v>100.14545454545454</v>
      </c>
      <c r="N18" s="20">
        <f t="shared" si="1"/>
        <v>101.17130307467058</v>
      </c>
      <c r="O18" s="21">
        <f t="shared" si="2"/>
        <v>100.44101433296582</v>
      </c>
      <c r="P18" s="20">
        <f t="shared" si="3"/>
        <v>102.25479143179257</v>
      </c>
      <c r="Q18" s="20">
        <f t="shared" si="4"/>
        <v>99.5451083577461</v>
      </c>
    </row>
    <row r="19" spans="1:17" ht="15">
      <c r="A19" s="3" t="s">
        <v>11</v>
      </c>
      <c r="B19" s="41" t="s">
        <v>30</v>
      </c>
      <c r="C19" s="42"/>
      <c r="D19" s="43"/>
      <c r="E19" s="18">
        <v>1121</v>
      </c>
      <c r="F19" s="18">
        <v>1123</v>
      </c>
      <c r="G19" s="18">
        <v>1120</v>
      </c>
      <c r="H19" s="18">
        <v>1078</v>
      </c>
      <c r="I19" s="22">
        <v>747</v>
      </c>
      <c r="J19" s="22">
        <v>746</v>
      </c>
      <c r="K19" s="16">
        <v>742</v>
      </c>
      <c r="L19" s="16">
        <v>702</v>
      </c>
      <c r="M19" s="20">
        <f t="shared" si="0"/>
        <v>99.82190560997329</v>
      </c>
      <c r="N19" s="20">
        <f t="shared" si="1"/>
        <v>103.89610389610388</v>
      </c>
      <c r="O19" s="21">
        <f t="shared" si="2"/>
        <v>100.13404825737264</v>
      </c>
      <c r="P19" s="20">
        <f t="shared" si="3"/>
        <v>105.69800569800569</v>
      </c>
      <c r="Q19" s="20">
        <f t="shared" si="4"/>
        <v>99.24088033436337</v>
      </c>
    </row>
    <row r="20" spans="1:17" ht="15">
      <c r="A20" s="3" t="s">
        <v>12</v>
      </c>
      <c r="B20" s="9" t="s">
        <v>31</v>
      </c>
      <c r="C20" s="9"/>
      <c r="D20" s="9"/>
      <c r="E20" s="18">
        <v>594</v>
      </c>
      <c r="F20" s="18">
        <v>585</v>
      </c>
      <c r="G20" s="18">
        <v>604</v>
      </c>
      <c r="H20" s="18">
        <v>609</v>
      </c>
      <c r="I20" s="22">
        <v>396</v>
      </c>
      <c r="J20" s="22">
        <v>391</v>
      </c>
      <c r="K20" s="16">
        <v>402</v>
      </c>
      <c r="L20" s="16">
        <v>403</v>
      </c>
      <c r="M20" s="20">
        <f t="shared" si="0"/>
        <v>101.53846153846153</v>
      </c>
      <c r="N20" s="20">
        <f t="shared" si="1"/>
        <v>99.17898193760263</v>
      </c>
      <c r="O20" s="21">
        <f t="shared" si="2"/>
        <v>101.27877237851663</v>
      </c>
      <c r="P20" s="20">
        <f t="shared" si="3"/>
        <v>99.75186104218362</v>
      </c>
      <c r="Q20" s="20">
        <f t="shared" si="4"/>
        <v>100.37539383401052</v>
      </c>
    </row>
    <row r="21" spans="1:17" ht="15">
      <c r="A21" s="3" t="s">
        <v>13</v>
      </c>
      <c r="B21" s="9" t="s">
        <v>32</v>
      </c>
      <c r="C21" s="9"/>
      <c r="D21" s="9"/>
      <c r="E21" s="18">
        <v>458</v>
      </c>
      <c r="F21" s="18">
        <v>473</v>
      </c>
      <c r="G21" s="18">
        <v>465</v>
      </c>
      <c r="H21" s="18">
        <v>520</v>
      </c>
      <c r="I21" s="22">
        <v>306</v>
      </c>
      <c r="J21" s="22">
        <v>316</v>
      </c>
      <c r="K21" s="16">
        <v>311</v>
      </c>
      <c r="L21" s="16">
        <v>346</v>
      </c>
      <c r="M21" s="20">
        <f t="shared" si="0"/>
        <v>96.82875264270614</v>
      </c>
      <c r="N21" s="20">
        <f t="shared" si="1"/>
        <v>89.42307692307693</v>
      </c>
      <c r="O21" s="21">
        <f t="shared" si="2"/>
        <v>96.83544303797468</v>
      </c>
      <c r="P21" s="20">
        <f t="shared" si="3"/>
        <v>89.88439306358381</v>
      </c>
      <c r="Q21" s="20">
        <f t="shared" si="4"/>
        <v>95.97169775815132</v>
      </c>
    </row>
    <row r="22" spans="1:17" ht="15">
      <c r="A22" s="3" t="s">
        <v>14</v>
      </c>
      <c r="B22" s="9" t="s">
        <v>33</v>
      </c>
      <c r="C22" s="9"/>
      <c r="D22" s="9"/>
      <c r="E22" s="18">
        <v>883</v>
      </c>
      <c r="F22" s="18">
        <v>873</v>
      </c>
      <c r="G22" s="18">
        <v>848</v>
      </c>
      <c r="H22" s="18">
        <v>772</v>
      </c>
      <c r="I22" s="22">
        <v>586</v>
      </c>
      <c r="J22" s="22">
        <v>580</v>
      </c>
      <c r="K22" s="16">
        <v>563</v>
      </c>
      <c r="L22" s="16">
        <v>511</v>
      </c>
      <c r="M22" s="20">
        <f t="shared" si="0"/>
        <v>101.14547537227949</v>
      </c>
      <c r="N22" s="20">
        <f t="shared" si="1"/>
        <v>109.84455958549222</v>
      </c>
      <c r="O22" s="20">
        <f t="shared" si="2"/>
        <v>101.03448275862068</v>
      </c>
      <c r="P22" s="20">
        <f t="shared" si="3"/>
        <v>110.17612524461839</v>
      </c>
      <c r="Q22" s="20">
        <f t="shared" si="4"/>
        <v>100.13328320973307</v>
      </c>
    </row>
    <row r="23" spans="1:17" ht="15">
      <c r="A23" s="3" t="s">
        <v>15</v>
      </c>
      <c r="B23" s="41" t="s">
        <v>34</v>
      </c>
      <c r="C23" s="42"/>
      <c r="D23" s="43"/>
      <c r="E23" s="18">
        <v>723</v>
      </c>
      <c r="F23" s="18">
        <v>723</v>
      </c>
      <c r="G23" s="18">
        <v>718</v>
      </c>
      <c r="H23" s="18">
        <v>690</v>
      </c>
      <c r="I23" s="22">
        <v>483</v>
      </c>
      <c r="J23" s="22">
        <v>483</v>
      </c>
      <c r="K23" s="16">
        <v>480</v>
      </c>
      <c r="L23" s="16">
        <v>460</v>
      </c>
      <c r="M23" s="20">
        <f t="shared" si="0"/>
        <v>100</v>
      </c>
      <c r="N23" s="20">
        <f t="shared" si="1"/>
        <v>104.05797101449275</v>
      </c>
      <c r="O23" s="20">
        <f t="shared" si="2"/>
        <v>100</v>
      </c>
      <c r="P23" s="20">
        <f t="shared" si="3"/>
        <v>104.34782608695652</v>
      </c>
      <c r="Q23" s="20">
        <f t="shared" si="4"/>
        <v>99.10802775024776</v>
      </c>
    </row>
    <row r="24" spans="1:17" ht="15">
      <c r="A24" s="3" t="s">
        <v>16</v>
      </c>
      <c r="B24" s="9" t="s">
        <v>35</v>
      </c>
      <c r="C24" s="9"/>
      <c r="D24" s="9"/>
      <c r="E24" s="18">
        <v>805</v>
      </c>
      <c r="F24" s="18">
        <v>808</v>
      </c>
      <c r="G24" s="18">
        <v>776</v>
      </c>
      <c r="H24" s="18">
        <v>738</v>
      </c>
      <c r="I24" s="22">
        <v>541</v>
      </c>
      <c r="J24" s="22">
        <v>542</v>
      </c>
      <c r="K24" s="16">
        <v>521</v>
      </c>
      <c r="L24" s="16">
        <v>493</v>
      </c>
      <c r="M24" s="20">
        <f t="shared" si="0"/>
        <v>99.62871287128714</v>
      </c>
      <c r="N24" s="20">
        <f t="shared" si="1"/>
        <v>105.14905149051489</v>
      </c>
      <c r="O24" s="21">
        <f t="shared" si="2"/>
        <v>99.81549815498155</v>
      </c>
      <c r="P24" s="20">
        <f t="shared" si="3"/>
        <v>105.67951318458417</v>
      </c>
      <c r="Q24" s="20">
        <f t="shared" si="4"/>
        <v>98.92517161048715</v>
      </c>
    </row>
    <row r="25" spans="1:17" ht="15">
      <c r="A25" s="3" t="s">
        <v>17</v>
      </c>
      <c r="B25" s="9" t="s">
        <v>36</v>
      </c>
      <c r="C25" s="9"/>
      <c r="D25" s="9"/>
      <c r="E25" s="18">
        <v>609</v>
      </c>
      <c r="F25" s="18">
        <v>612</v>
      </c>
      <c r="G25" s="18">
        <v>588</v>
      </c>
      <c r="H25" s="18">
        <v>574</v>
      </c>
      <c r="I25" s="22">
        <v>403</v>
      </c>
      <c r="J25" s="22">
        <v>406</v>
      </c>
      <c r="K25" s="16">
        <v>389</v>
      </c>
      <c r="L25" s="16">
        <v>379</v>
      </c>
      <c r="M25" s="20">
        <f t="shared" si="0"/>
        <v>99.50980392156863</v>
      </c>
      <c r="N25" s="20">
        <f t="shared" si="1"/>
        <v>102.4390243902439</v>
      </c>
      <c r="O25" s="20">
        <f t="shared" si="2"/>
        <v>99.26108374384236</v>
      </c>
      <c r="P25" s="20">
        <f t="shared" si="3"/>
        <v>102.63852242744062</v>
      </c>
      <c r="Q25" s="20">
        <f t="shared" si="4"/>
        <v>98.37570242204396</v>
      </c>
    </row>
    <row r="26" spans="1:17" ht="15">
      <c r="A26" s="1" t="s">
        <v>18</v>
      </c>
      <c r="B26" s="41" t="s">
        <v>37</v>
      </c>
      <c r="C26" s="42"/>
      <c r="D26" s="43"/>
      <c r="E26" s="18">
        <v>656</v>
      </c>
      <c r="F26" s="18">
        <v>630</v>
      </c>
      <c r="G26" s="18">
        <v>640</v>
      </c>
      <c r="H26" s="18">
        <v>646</v>
      </c>
      <c r="I26" s="22">
        <v>436</v>
      </c>
      <c r="J26" s="22">
        <v>419</v>
      </c>
      <c r="K26" s="16">
        <v>425</v>
      </c>
      <c r="L26" s="16">
        <v>424</v>
      </c>
      <c r="M26" s="20">
        <f t="shared" si="0"/>
        <v>104.12698412698414</v>
      </c>
      <c r="N26" s="20">
        <f t="shared" si="1"/>
        <v>99.07120743034056</v>
      </c>
      <c r="O26" s="21">
        <f t="shared" si="2"/>
        <v>104.05727923627686</v>
      </c>
      <c r="P26" s="20">
        <f t="shared" si="3"/>
        <v>100.23584905660377</v>
      </c>
      <c r="Q26" s="20">
        <f t="shared" si="4"/>
        <v>103.12911718164206</v>
      </c>
    </row>
  </sheetData>
  <sheetProtection/>
  <mergeCells count="17">
    <mergeCell ref="A2:B2"/>
    <mergeCell ref="B10:D10"/>
    <mergeCell ref="B13:D13"/>
    <mergeCell ref="B23:D23"/>
    <mergeCell ref="B26:D26"/>
    <mergeCell ref="B19:D19"/>
    <mergeCell ref="B12:D12"/>
    <mergeCell ref="O4:P4"/>
    <mergeCell ref="E3:L3"/>
    <mergeCell ref="B9:D9"/>
    <mergeCell ref="B7:D7"/>
    <mergeCell ref="M3:Q3"/>
    <mergeCell ref="A3:A6"/>
    <mergeCell ref="B3:D6"/>
    <mergeCell ref="E4:H4"/>
    <mergeCell ref="I4:L4"/>
    <mergeCell ref="M4:N4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pc</cp:lastModifiedBy>
  <cp:lastPrinted>2012-03-01T11:14:45Z</cp:lastPrinted>
  <dcterms:created xsi:type="dcterms:W3CDTF">2012-03-01T11:13:24Z</dcterms:created>
  <dcterms:modified xsi:type="dcterms:W3CDTF">2016-10-27T16:23:58Z</dcterms:modified>
  <cp:category/>
  <cp:version/>
  <cp:contentType/>
  <cp:contentStatus/>
</cp:coreProperties>
</file>