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<sst xmlns="http://schemas.openxmlformats.org/spreadsheetml/2006/main" count="68" uniqueCount="57">
  <si>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I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</si>
  <si>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</si>
  <si>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</si>
  <si>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</si>
  <si>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</si>
  <si>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</si>
  <si>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</si>
  <si>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</si>
  <si>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</si>
  <si>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</si>
  <si>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</si>
  <si>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</si>
  <si>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</si>
  <si>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</si>
  <si>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</si>
  <si>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</si>
  <si>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</si>
  <si>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</si>
  <si>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</si>
  <si>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</si>
  <si>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</si>
  <si>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</si>
  <si>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</si>
  <si>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</si>
  <si>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</si>
  <si>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</si>
  <si>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</si>
  <si>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</si>
  <si>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</si>
  <si>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</si>
  <si>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</si>
  <si>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</si>
  <si>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</si>
  <si>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</si>
  <si>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</si>
  <si>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</si>
  <si>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</si>
  <si>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</si>
  <si>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 xml:space="preserve">Name of the sector </t>
  </si>
  <si>
    <t>Sector</t>
  </si>
  <si>
    <t>WAGES</t>
  </si>
  <si>
    <t>INDICES</t>
  </si>
  <si>
    <t>wages without taxes and contributions(net)</t>
  </si>
  <si>
    <t>index of nominal wages(gross)</t>
  </si>
  <si>
    <t xml:space="preserve"> ind of nom.wag. without taxes &amp;cont(net)</t>
  </si>
  <si>
    <t>ind of real wag. without taxes &amp;cont</t>
  </si>
  <si>
    <t>wages</t>
  </si>
  <si>
    <t>AVERAGE WAGES (SALARIES)</t>
  </si>
  <si>
    <t xml:space="preserve">TOTAL </t>
  </si>
  <si>
    <t>III</t>
  </si>
  <si>
    <t>III 2016</t>
  </si>
  <si>
    <t>IV</t>
  </si>
  <si>
    <t>I-IV</t>
  </si>
  <si>
    <t>IV 2016</t>
  </si>
  <si>
    <t>I -IV 2016</t>
  </si>
  <si>
    <t>I- IV 2015</t>
  </si>
  <si>
    <t>April 2016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</si>
</sst>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10" xfId="55" applyFont="1" applyFill="1" applyBorder="1" applyAlignment="1">
      <alignment horizontal="center" wrapText="1"/>
      <protection/>
    </xf>
    <xf numFmtId="0" fontId="42" fillId="0" borderId="10" xfId="55" applyFont="1" applyFill="1" applyBorder="1">
      <alignment/>
      <protection/>
    </xf>
    <xf numFmtId="0" fontId="42" fillId="0" borderId="10" xfId="55" applyFont="1" applyFill="1" applyBorder="1" applyAlignment="1">
      <alignment horizontal="center"/>
      <protection/>
    </xf>
    <xf numFmtId="0" fontId="43" fillId="0" borderId="0" xfId="55" applyFont="1" applyFill="1" applyBorder="1" applyAlignment="1">
      <alignment horizontal="left" indent="1"/>
      <protection/>
    </xf>
    <xf numFmtId="49" fontId="43" fillId="0" borderId="11" xfId="55" applyNumberFormat="1" applyFont="1" applyFill="1" applyBorder="1" applyAlignment="1">
      <alignment horizontal="left" indent="1"/>
      <protection/>
    </xf>
    <xf numFmtId="0" fontId="44" fillId="0" borderId="0" xfId="0" applyFont="1" applyAlignment="1">
      <alignment/>
    </xf>
    <xf numFmtId="0" fontId="45" fillId="0" borderId="12" xfId="55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left" indent="1"/>
    </xf>
    <xf numFmtId="0" fontId="42" fillId="0" borderId="10" xfId="55" applyFont="1" applyFill="1" applyBorder="1" applyAlignment="1">
      <alignment horizontal="left" indent="1"/>
      <protection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3" xfId="55" applyFont="1" applyFill="1" applyBorder="1" applyAlignment="1">
      <alignment horizontal="center" vertical="top" wrapText="1"/>
      <protection/>
    </xf>
    <xf numFmtId="0" fontId="5" fillId="0" borderId="12" xfId="55" applyFont="1" applyFill="1" applyBorder="1" applyAlignment="1">
      <alignment horizontal="center" wrapText="1"/>
      <protection/>
    </xf>
    <xf numFmtId="0" fontId="3" fillId="33" borderId="10" xfId="55" applyFont="1" applyFill="1" applyBorder="1" applyAlignment="1">
      <alignment horizontal="center" wrapText="1"/>
      <protection/>
    </xf>
    <xf numFmtId="164" fontId="3" fillId="0" borderId="13" xfId="55" applyNumberFormat="1" applyFont="1" applyFill="1" applyBorder="1" applyAlignment="1">
      <alignment horizontal="center" wrapText="1"/>
      <protection/>
    </xf>
    <xf numFmtId="3" fontId="3" fillId="0" borderId="10" xfId="55" applyNumberFormat="1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0" fontId="45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3" fontId="42" fillId="33" borderId="10" xfId="0" applyNumberFormat="1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wrapText="1"/>
    </xf>
    <xf numFmtId="164" fontId="4" fillId="0" borderId="13" xfId="55" applyNumberFormat="1" applyFont="1" applyFill="1" applyBorder="1" applyAlignment="1">
      <alignment horizontal="center" wrapText="1"/>
      <protection/>
    </xf>
    <xf numFmtId="164" fontId="4" fillId="33" borderId="13" xfId="55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0" fontId="45" fillId="0" borderId="12" xfId="55" applyFont="1" applyFill="1" applyBorder="1" applyAlignment="1">
      <alignment horizontal="center" vertical="center" wrapText="1"/>
      <protection/>
    </xf>
    <xf numFmtId="0" fontId="45" fillId="0" borderId="13" xfId="55" applyFont="1" applyFill="1" applyBorder="1" applyAlignment="1">
      <alignment horizontal="center"/>
      <protection/>
    </xf>
    <xf numFmtId="0" fontId="42" fillId="0" borderId="10" xfId="55" applyFont="1" applyFill="1" applyBorder="1" applyAlignment="1">
      <alignment horizontal="left" indent="1"/>
      <protection/>
    </xf>
    <xf numFmtId="0" fontId="4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  <xf numFmtId="0" fontId="45" fillId="0" borderId="10" xfId="55" applyFont="1" applyFill="1" applyBorder="1" applyAlignment="1">
      <alignment horizontal="center" vertical="center"/>
      <protection/>
    </xf>
    <xf numFmtId="49" fontId="43" fillId="0" borderId="11" xfId="55" applyNumberFormat="1" applyFont="1" applyFill="1" applyBorder="1" applyAlignment="1">
      <alignment horizontal="center"/>
      <protection/>
    </xf>
    <xf numFmtId="0" fontId="42" fillId="0" borderId="21" xfId="55" applyFont="1" applyFill="1" applyBorder="1" applyAlignment="1">
      <alignment horizontal="left" indent="1"/>
      <protection/>
    </xf>
    <xf numFmtId="0" fontId="42" fillId="0" borderId="22" xfId="55" applyFont="1" applyFill="1" applyBorder="1" applyAlignment="1">
      <alignment horizontal="left" indent="1"/>
      <protection/>
    </xf>
    <xf numFmtId="0" fontId="42" fillId="0" borderId="23" xfId="55" applyFont="1" applyFill="1" applyBorder="1" applyAlignment="1">
      <alignment horizontal="left" indent="1"/>
      <protection/>
    </xf>
    <xf numFmtId="0" fontId="42" fillId="0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28" sqref="I28"/>
    </sheetView>
  </sheetViews>
  <sheetFormatPr defaultColWidth="9.140625" defaultRowHeight="15"/>
  <cols>
    <col min="1" max="1" width="8.140625" style="0" customWidth="1"/>
    <col min="4" max="4" width="41.57421875" style="0" customWidth="1"/>
    <col min="15" max="15" width="8.7109375" style="0" customWidth="1"/>
    <col min="16" max="16" width="9.57421875" style="0" customWidth="1"/>
    <col min="17" max="17" width="13.00390625" style="0" customWidth="1"/>
  </cols>
  <sheetData>
    <row r="1" spans="1:17" s="6" customFormat="1" ht="15" customHeight="1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6" customFormat="1" ht="15" customHeight="1">
      <c r="A2" s="41" t="s">
        <v>56</v>
      </c>
      <c r="B2" s="4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customHeight="1">
      <c r="A3" s="29" t="s">
        <v>39</v>
      </c>
      <c r="B3" s="31" t="s">
        <v>38</v>
      </c>
      <c r="C3" s="32"/>
      <c r="D3" s="33"/>
      <c r="E3" s="26" t="s">
        <v>40</v>
      </c>
      <c r="F3" s="26"/>
      <c r="G3" s="26"/>
      <c r="H3" s="26"/>
      <c r="I3" s="26"/>
      <c r="J3" s="26"/>
      <c r="K3" s="26"/>
      <c r="L3" s="26"/>
      <c r="M3" s="28" t="s">
        <v>41</v>
      </c>
      <c r="N3" s="28"/>
      <c r="O3" s="28"/>
      <c r="P3" s="28"/>
      <c r="Q3" s="28"/>
    </row>
    <row r="4" spans="1:17" ht="36" customHeight="1">
      <c r="A4" s="30"/>
      <c r="B4" s="34"/>
      <c r="C4" s="35"/>
      <c r="D4" s="36"/>
      <c r="E4" s="40" t="s">
        <v>46</v>
      </c>
      <c r="F4" s="40"/>
      <c r="G4" s="40"/>
      <c r="H4" s="40"/>
      <c r="I4" s="40" t="s">
        <v>42</v>
      </c>
      <c r="J4" s="40"/>
      <c r="K4" s="40"/>
      <c r="L4" s="40"/>
      <c r="M4" s="25" t="s">
        <v>43</v>
      </c>
      <c r="N4" s="25"/>
      <c r="O4" s="25" t="s">
        <v>44</v>
      </c>
      <c r="P4" s="25"/>
      <c r="Q4" s="7" t="s">
        <v>45</v>
      </c>
    </row>
    <row r="5" spans="1:17" ht="20.25" customHeight="1">
      <c r="A5" s="30"/>
      <c r="B5" s="34"/>
      <c r="C5" s="35"/>
      <c r="D5" s="36"/>
      <c r="E5" s="13" t="s">
        <v>51</v>
      </c>
      <c r="F5" s="13" t="s">
        <v>49</v>
      </c>
      <c r="G5" s="10" t="s">
        <v>52</v>
      </c>
      <c r="H5" s="10" t="s">
        <v>52</v>
      </c>
      <c r="I5" s="13" t="s">
        <v>51</v>
      </c>
      <c r="J5" s="13" t="s">
        <v>49</v>
      </c>
      <c r="K5" s="10" t="s">
        <v>52</v>
      </c>
      <c r="L5" s="10" t="s">
        <v>52</v>
      </c>
      <c r="M5" s="12" t="s">
        <v>53</v>
      </c>
      <c r="N5" s="10" t="s">
        <v>54</v>
      </c>
      <c r="O5" s="12" t="s">
        <v>53</v>
      </c>
      <c r="P5" s="10" t="s">
        <v>54</v>
      </c>
      <c r="Q5" s="10" t="s">
        <v>53</v>
      </c>
    </row>
    <row r="6" spans="1:17" ht="14.25" customHeight="1">
      <c r="A6" s="30"/>
      <c r="B6" s="37"/>
      <c r="C6" s="38"/>
      <c r="D6" s="39"/>
      <c r="E6" s="13">
        <v>2016</v>
      </c>
      <c r="F6" s="13">
        <v>2016</v>
      </c>
      <c r="G6" s="10">
        <v>2016</v>
      </c>
      <c r="H6" s="10">
        <v>2015</v>
      </c>
      <c r="I6" s="13">
        <v>2016</v>
      </c>
      <c r="J6" s="13">
        <v>2016</v>
      </c>
      <c r="K6" s="10">
        <v>2016</v>
      </c>
      <c r="L6" s="10">
        <v>2015</v>
      </c>
      <c r="M6" s="11" t="s">
        <v>50</v>
      </c>
      <c r="N6" s="10" t="s">
        <v>55</v>
      </c>
      <c r="O6" s="11" t="s">
        <v>50</v>
      </c>
      <c r="P6" s="10" t="s">
        <v>55</v>
      </c>
      <c r="Q6" s="10" t="s">
        <v>50</v>
      </c>
    </row>
    <row r="7" spans="1:17" ht="15">
      <c r="A7" s="2"/>
      <c r="B7" s="27" t="s">
        <v>48</v>
      </c>
      <c r="C7" s="27"/>
      <c r="D7" s="27"/>
      <c r="E7" s="19">
        <v>751</v>
      </c>
      <c r="F7" s="19">
        <v>734</v>
      </c>
      <c r="G7" s="19">
        <v>741</v>
      </c>
      <c r="H7" s="19">
        <v>726</v>
      </c>
      <c r="I7" s="46">
        <v>499</v>
      </c>
      <c r="J7" s="46">
        <v>488</v>
      </c>
      <c r="K7" s="17">
        <v>492</v>
      </c>
      <c r="L7" s="15">
        <v>479</v>
      </c>
      <c r="M7" s="14">
        <f>E7/F7*100</f>
        <v>102.31607629427792</v>
      </c>
      <c r="N7" s="14">
        <f>G7/H7*100</f>
        <v>102.06611570247934</v>
      </c>
      <c r="O7" s="14">
        <f>I7/J7*100</f>
        <v>102.25409836065573</v>
      </c>
      <c r="P7" s="14">
        <f>K7/L7*100</f>
        <v>102.71398747390397</v>
      </c>
      <c r="Q7" s="14">
        <f>O7/100.4*100</f>
        <v>101.84671151459735</v>
      </c>
    </row>
    <row r="8" spans="1:17" ht="15">
      <c r="A8" s="3" t="s">
        <v>1</v>
      </c>
      <c r="B8" s="8" t="s">
        <v>19</v>
      </c>
      <c r="C8" s="8"/>
      <c r="D8" s="8"/>
      <c r="E8" s="20">
        <v>750</v>
      </c>
      <c r="F8" s="20">
        <v>739</v>
      </c>
      <c r="G8" s="20">
        <v>792</v>
      </c>
      <c r="H8" s="20">
        <v>709</v>
      </c>
      <c r="I8" s="24">
        <v>511</v>
      </c>
      <c r="J8" s="24">
        <v>504</v>
      </c>
      <c r="K8" s="21">
        <v>540</v>
      </c>
      <c r="L8" s="16">
        <v>483</v>
      </c>
      <c r="M8" s="22">
        <f aca="true" t="shared" si="0" ref="M8:M26">E8/F8*100</f>
        <v>101.48849797023006</v>
      </c>
      <c r="N8" s="22">
        <f aca="true" t="shared" si="1" ref="N8:N26">G8/H8*100</f>
        <v>111.70662905500706</v>
      </c>
      <c r="O8" s="23">
        <f aca="true" t="shared" si="2" ref="O8:O26">I8/J8*100</f>
        <v>101.38888888888889</v>
      </c>
      <c r="P8" s="22">
        <f aca="true" t="shared" si="3" ref="P8:P26">K8/L8*100</f>
        <v>111.80124223602483</v>
      </c>
      <c r="Q8" s="22">
        <f aca="true" t="shared" si="4" ref="Q8:Q26">O8/100.4*100</f>
        <v>100.9849490925188</v>
      </c>
    </row>
    <row r="9" spans="1:17" ht="15">
      <c r="A9" s="3" t="s">
        <v>2</v>
      </c>
      <c r="B9" s="27" t="s">
        <v>20</v>
      </c>
      <c r="C9" s="27"/>
      <c r="D9" s="27"/>
      <c r="E9" s="20">
        <v>880</v>
      </c>
      <c r="F9" s="20">
        <v>847</v>
      </c>
      <c r="G9" s="20">
        <v>922</v>
      </c>
      <c r="H9" s="20">
        <v>886</v>
      </c>
      <c r="I9" s="24">
        <v>577</v>
      </c>
      <c r="J9" s="24">
        <v>555</v>
      </c>
      <c r="K9" s="18">
        <v>605</v>
      </c>
      <c r="L9" s="16">
        <v>578</v>
      </c>
      <c r="M9" s="22">
        <f t="shared" si="0"/>
        <v>103.89610389610388</v>
      </c>
      <c r="N9" s="22">
        <f t="shared" si="1"/>
        <v>104.06320541760724</v>
      </c>
      <c r="O9" s="23">
        <f t="shared" si="2"/>
        <v>103.96396396396396</v>
      </c>
      <c r="P9" s="22">
        <f t="shared" si="3"/>
        <v>104.6712802768166</v>
      </c>
      <c r="Q9" s="22">
        <f t="shared" si="4"/>
        <v>103.54976490434657</v>
      </c>
    </row>
    <row r="10" spans="1:17" ht="15">
      <c r="A10" s="3" t="s">
        <v>3</v>
      </c>
      <c r="B10" s="42" t="s">
        <v>21</v>
      </c>
      <c r="C10" s="43"/>
      <c r="D10" s="44"/>
      <c r="E10" s="20">
        <v>651</v>
      </c>
      <c r="F10" s="20">
        <v>626</v>
      </c>
      <c r="G10" s="20">
        <v>667</v>
      </c>
      <c r="H10" s="20">
        <v>660</v>
      </c>
      <c r="I10" s="24">
        <v>433</v>
      </c>
      <c r="J10" s="24">
        <v>416</v>
      </c>
      <c r="K10" s="18">
        <v>443</v>
      </c>
      <c r="L10" s="16">
        <v>436</v>
      </c>
      <c r="M10" s="23">
        <f t="shared" si="0"/>
        <v>103.99361022364218</v>
      </c>
      <c r="N10" s="22">
        <f t="shared" si="1"/>
        <v>101.06060606060605</v>
      </c>
      <c r="O10" s="22">
        <f t="shared" si="2"/>
        <v>104.08653846153845</v>
      </c>
      <c r="P10" s="22">
        <f t="shared" si="3"/>
        <v>101.60550458715596</v>
      </c>
      <c r="Q10" s="22">
        <f t="shared" si="4"/>
        <v>103.67185105730921</v>
      </c>
    </row>
    <row r="11" spans="1:17" ht="15">
      <c r="A11" s="3" t="s">
        <v>4</v>
      </c>
      <c r="B11" s="9" t="s">
        <v>22</v>
      </c>
      <c r="C11" s="9"/>
      <c r="D11" s="9"/>
      <c r="E11" s="20">
        <v>1379</v>
      </c>
      <c r="F11" s="20">
        <v>1298</v>
      </c>
      <c r="G11" s="20">
        <v>1338</v>
      </c>
      <c r="H11" s="20">
        <v>1293</v>
      </c>
      <c r="I11" s="24">
        <v>902</v>
      </c>
      <c r="J11" s="24">
        <v>848</v>
      </c>
      <c r="K11" s="18">
        <v>873</v>
      </c>
      <c r="L11" s="16">
        <v>835</v>
      </c>
      <c r="M11" s="22">
        <f t="shared" si="0"/>
        <v>106.24036979969182</v>
      </c>
      <c r="N11" s="22">
        <f t="shared" si="1"/>
        <v>103.48027842227378</v>
      </c>
      <c r="O11" s="23">
        <f t="shared" si="2"/>
        <v>106.36792452830188</v>
      </c>
      <c r="P11" s="22">
        <f t="shared" si="3"/>
        <v>104.55089820359282</v>
      </c>
      <c r="Q11" s="22">
        <f t="shared" si="4"/>
        <v>105.94414793655567</v>
      </c>
    </row>
    <row r="12" spans="1:17" ht="17.25" customHeight="1">
      <c r="A12" s="3" t="s">
        <v>5</v>
      </c>
      <c r="B12" s="27" t="s">
        <v>23</v>
      </c>
      <c r="C12" s="45"/>
      <c r="D12" s="45"/>
      <c r="E12" s="20">
        <v>660</v>
      </c>
      <c r="F12" s="20">
        <v>654</v>
      </c>
      <c r="G12" s="20">
        <v>672</v>
      </c>
      <c r="H12" s="20">
        <v>701</v>
      </c>
      <c r="I12" s="24">
        <v>442</v>
      </c>
      <c r="J12" s="24">
        <v>437</v>
      </c>
      <c r="K12" s="18">
        <v>450</v>
      </c>
      <c r="L12" s="16">
        <v>467</v>
      </c>
      <c r="M12" s="22">
        <f t="shared" si="0"/>
        <v>100.91743119266054</v>
      </c>
      <c r="N12" s="22">
        <f t="shared" si="1"/>
        <v>95.86305278174036</v>
      </c>
      <c r="O12" s="22">
        <f t="shared" si="2"/>
        <v>101.14416475972541</v>
      </c>
      <c r="P12" s="22">
        <f t="shared" si="3"/>
        <v>96.35974304068522</v>
      </c>
      <c r="Q12" s="22">
        <f t="shared" si="4"/>
        <v>100.74119995988586</v>
      </c>
    </row>
    <row r="13" spans="1:17" ht="15">
      <c r="A13" s="3" t="s">
        <v>6</v>
      </c>
      <c r="B13" s="42" t="s">
        <v>24</v>
      </c>
      <c r="C13" s="43"/>
      <c r="D13" s="44"/>
      <c r="E13" s="20">
        <v>666</v>
      </c>
      <c r="F13" s="20">
        <v>682</v>
      </c>
      <c r="G13" s="20">
        <v>673</v>
      </c>
      <c r="H13" s="20">
        <v>664</v>
      </c>
      <c r="I13" s="24">
        <v>444</v>
      </c>
      <c r="J13" s="24">
        <v>455</v>
      </c>
      <c r="K13" s="18">
        <v>449</v>
      </c>
      <c r="L13" s="16">
        <v>437</v>
      </c>
      <c r="M13" s="22">
        <f t="shared" si="0"/>
        <v>97.65395894428153</v>
      </c>
      <c r="N13" s="22">
        <f t="shared" si="1"/>
        <v>101.35542168674698</v>
      </c>
      <c r="O13" s="22">
        <f t="shared" si="2"/>
        <v>97.58241758241758</v>
      </c>
      <c r="P13" s="22">
        <f t="shared" si="3"/>
        <v>102.74599542334096</v>
      </c>
      <c r="Q13" s="22">
        <f t="shared" si="4"/>
        <v>97.19364301037606</v>
      </c>
    </row>
    <row r="14" spans="1:17" ht="15">
      <c r="A14" s="3" t="s">
        <v>7</v>
      </c>
      <c r="B14" s="9" t="s">
        <v>25</v>
      </c>
      <c r="C14" s="9"/>
      <c r="D14" s="9"/>
      <c r="E14" s="20">
        <v>518</v>
      </c>
      <c r="F14" s="20">
        <v>507</v>
      </c>
      <c r="G14" s="20">
        <v>509</v>
      </c>
      <c r="H14" s="20">
        <v>506</v>
      </c>
      <c r="I14" s="24">
        <v>346</v>
      </c>
      <c r="J14" s="24">
        <v>339</v>
      </c>
      <c r="K14" s="18">
        <v>340</v>
      </c>
      <c r="L14" s="16">
        <v>337</v>
      </c>
      <c r="M14" s="22">
        <f t="shared" si="0"/>
        <v>102.16962524654834</v>
      </c>
      <c r="N14" s="22">
        <f t="shared" si="1"/>
        <v>100.59288537549406</v>
      </c>
      <c r="O14" s="22">
        <f t="shared" si="2"/>
        <v>102.06489675516224</v>
      </c>
      <c r="P14" s="22">
        <f t="shared" si="3"/>
        <v>100.89020771513353</v>
      </c>
      <c r="Q14" s="22">
        <f t="shared" si="4"/>
        <v>101.65826370036079</v>
      </c>
    </row>
    <row r="15" spans="1:17" ht="15">
      <c r="A15" s="3" t="s">
        <v>8</v>
      </c>
      <c r="B15" s="9" t="s">
        <v>26</v>
      </c>
      <c r="C15" s="9"/>
      <c r="D15" s="9"/>
      <c r="E15" s="20">
        <v>770</v>
      </c>
      <c r="F15" s="20">
        <v>748</v>
      </c>
      <c r="G15" s="20">
        <v>752</v>
      </c>
      <c r="H15" s="20">
        <v>749</v>
      </c>
      <c r="I15" s="24">
        <v>513</v>
      </c>
      <c r="J15" s="24">
        <v>499</v>
      </c>
      <c r="K15" s="18">
        <v>502</v>
      </c>
      <c r="L15" s="16">
        <v>492</v>
      </c>
      <c r="M15" s="22">
        <f t="shared" si="0"/>
        <v>102.94117647058823</v>
      </c>
      <c r="N15" s="22">
        <f t="shared" si="1"/>
        <v>100.40053404539387</v>
      </c>
      <c r="O15" s="22">
        <f t="shared" si="2"/>
        <v>102.8056112224449</v>
      </c>
      <c r="P15" s="22">
        <f t="shared" si="3"/>
        <v>102.03252032520325</v>
      </c>
      <c r="Q15" s="22">
        <f t="shared" si="4"/>
        <v>102.39602711398894</v>
      </c>
    </row>
    <row r="16" spans="1:17" ht="15">
      <c r="A16" s="3" t="s">
        <v>0</v>
      </c>
      <c r="B16" s="9" t="s">
        <v>27</v>
      </c>
      <c r="C16" s="9"/>
      <c r="D16" s="9"/>
      <c r="E16" s="20">
        <v>601</v>
      </c>
      <c r="F16" s="20">
        <v>596</v>
      </c>
      <c r="G16" s="20">
        <v>585</v>
      </c>
      <c r="H16" s="20">
        <v>598</v>
      </c>
      <c r="I16" s="24">
        <v>402</v>
      </c>
      <c r="J16" s="24">
        <v>400</v>
      </c>
      <c r="K16" s="18">
        <v>391</v>
      </c>
      <c r="L16" s="16">
        <v>401</v>
      </c>
      <c r="M16" s="22">
        <f t="shared" si="0"/>
        <v>100.83892617449663</v>
      </c>
      <c r="N16" s="22">
        <f t="shared" si="1"/>
        <v>97.82608695652173</v>
      </c>
      <c r="O16" s="22">
        <f t="shared" si="2"/>
        <v>100.49999999999999</v>
      </c>
      <c r="P16" s="22">
        <f t="shared" si="3"/>
        <v>97.50623441396509</v>
      </c>
      <c r="Q16" s="22">
        <f t="shared" si="4"/>
        <v>100.09960159362548</v>
      </c>
    </row>
    <row r="17" spans="1:17" ht="15">
      <c r="A17" s="3" t="s">
        <v>9</v>
      </c>
      <c r="B17" s="9" t="s">
        <v>28</v>
      </c>
      <c r="C17" s="9"/>
      <c r="D17" s="9"/>
      <c r="E17" s="20">
        <v>1055</v>
      </c>
      <c r="F17" s="20">
        <v>1044</v>
      </c>
      <c r="G17" s="20">
        <v>1049</v>
      </c>
      <c r="H17" s="20">
        <v>1055</v>
      </c>
      <c r="I17" s="24">
        <v>689</v>
      </c>
      <c r="J17" s="24">
        <v>682</v>
      </c>
      <c r="K17" s="18">
        <v>684</v>
      </c>
      <c r="L17" s="16">
        <v>676</v>
      </c>
      <c r="M17" s="22">
        <f t="shared" si="0"/>
        <v>101.0536398467433</v>
      </c>
      <c r="N17" s="22">
        <f t="shared" si="1"/>
        <v>99.43127962085309</v>
      </c>
      <c r="O17" s="23">
        <f t="shared" si="2"/>
        <v>101.02639296187684</v>
      </c>
      <c r="P17" s="22">
        <f t="shared" si="3"/>
        <v>101.18343195266273</v>
      </c>
      <c r="Q17" s="22">
        <f t="shared" si="4"/>
        <v>100.62389737238729</v>
      </c>
    </row>
    <row r="18" spans="1:17" ht="15">
      <c r="A18" s="3" t="s">
        <v>10</v>
      </c>
      <c r="B18" s="9" t="s">
        <v>29</v>
      </c>
      <c r="C18" s="9"/>
      <c r="D18" s="9"/>
      <c r="E18" s="20">
        <v>1393</v>
      </c>
      <c r="F18" s="20">
        <v>1380</v>
      </c>
      <c r="G18" s="20">
        <v>1383</v>
      </c>
      <c r="H18" s="20">
        <v>1360</v>
      </c>
      <c r="I18" s="24">
        <v>915</v>
      </c>
      <c r="J18" s="24">
        <v>906</v>
      </c>
      <c r="K18" s="18">
        <v>905</v>
      </c>
      <c r="L18" s="16">
        <v>879</v>
      </c>
      <c r="M18" s="22">
        <f t="shared" si="0"/>
        <v>100.94202898550724</v>
      </c>
      <c r="N18" s="22">
        <f t="shared" si="1"/>
        <v>101.69117647058823</v>
      </c>
      <c r="O18" s="23">
        <f t="shared" si="2"/>
        <v>100.99337748344371</v>
      </c>
      <c r="P18" s="22">
        <f t="shared" si="3"/>
        <v>102.95790671217293</v>
      </c>
      <c r="Q18" s="22">
        <f t="shared" si="4"/>
        <v>100.59101342972481</v>
      </c>
    </row>
    <row r="19" spans="1:17" ht="15">
      <c r="A19" s="3" t="s">
        <v>11</v>
      </c>
      <c r="B19" s="42" t="s">
        <v>30</v>
      </c>
      <c r="C19" s="43"/>
      <c r="D19" s="44"/>
      <c r="E19" s="20">
        <v>1177</v>
      </c>
      <c r="F19" s="20">
        <v>1110</v>
      </c>
      <c r="G19" s="20">
        <v>1152</v>
      </c>
      <c r="H19" s="20">
        <v>1014</v>
      </c>
      <c r="I19" s="24">
        <v>777</v>
      </c>
      <c r="J19" s="24">
        <v>734</v>
      </c>
      <c r="K19" s="18">
        <v>761</v>
      </c>
      <c r="L19" s="16">
        <v>659</v>
      </c>
      <c r="M19" s="22">
        <f t="shared" si="0"/>
        <v>106.03603603603604</v>
      </c>
      <c r="N19" s="22">
        <f t="shared" si="1"/>
        <v>113.6094674556213</v>
      </c>
      <c r="O19" s="22">
        <f t="shared" si="2"/>
        <v>105.85831062670299</v>
      </c>
      <c r="P19" s="22">
        <f t="shared" si="3"/>
        <v>115.47799696509864</v>
      </c>
      <c r="Q19" s="22">
        <f t="shared" si="4"/>
        <v>105.43656436922608</v>
      </c>
    </row>
    <row r="20" spans="1:17" ht="15">
      <c r="A20" s="3" t="s">
        <v>12</v>
      </c>
      <c r="B20" s="9" t="s">
        <v>31</v>
      </c>
      <c r="C20" s="9"/>
      <c r="D20" s="9"/>
      <c r="E20" s="20">
        <v>601</v>
      </c>
      <c r="F20" s="20">
        <v>605</v>
      </c>
      <c r="G20" s="20">
        <v>615</v>
      </c>
      <c r="H20" s="20">
        <v>608</v>
      </c>
      <c r="I20" s="24">
        <v>400</v>
      </c>
      <c r="J20" s="24">
        <v>402</v>
      </c>
      <c r="K20" s="18">
        <v>408</v>
      </c>
      <c r="L20" s="16">
        <v>403</v>
      </c>
      <c r="M20" s="22">
        <f t="shared" si="0"/>
        <v>99.3388429752066</v>
      </c>
      <c r="N20" s="22">
        <f t="shared" si="1"/>
        <v>101.1513157894737</v>
      </c>
      <c r="O20" s="23">
        <f t="shared" si="2"/>
        <v>99.50248756218906</v>
      </c>
      <c r="P20" s="22">
        <f t="shared" si="3"/>
        <v>101.24069478908189</v>
      </c>
      <c r="Q20" s="22">
        <f t="shared" si="4"/>
        <v>99.10606330895324</v>
      </c>
    </row>
    <row r="21" spans="1:17" ht="15">
      <c r="A21" s="3" t="s">
        <v>13</v>
      </c>
      <c r="B21" s="9" t="s">
        <v>32</v>
      </c>
      <c r="C21" s="9"/>
      <c r="D21" s="9"/>
      <c r="E21" s="20">
        <v>469</v>
      </c>
      <c r="F21" s="20">
        <v>461</v>
      </c>
      <c r="G21" s="20">
        <v>465</v>
      </c>
      <c r="H21" s="20">
        <v>532</v>
      </c>
      <c r="I21" s="24">
        <v>314</v>
      </c>
      <c r="J21" s="24">
        <v>308</v>
      </c>
      <c r="K21" s="18">
        <v>311</v>
      </c>
      <c r="L21" s="16">
        <v>354</v>
      </c>
      <c r="M21" s="22">
        <f t="shared" si="0"/>
        <v>101.7353579175705</v>
      </c>
      <c r="N21" s="22">
        <f t="shared" si="1"/>
        <v>87.40601503759399</v>
      </c>
      <c r="O21" s="22">
        <f t="shared" si="2"/>
        <v>101.94805194805194</v>
      </c>
      <c r="P21" s="22">
        <f t="shared" si="3"/>
        <v>87.85310734463276</v>
      </c>
      <c r="Q21" s="22">
        <f t="shared" si="4"/>
        <v>101.5418844104103</v>
      </c>
    </row>
    <row r="22" spans="1:17" ht="15">
      <c r="A22" s="3" t="s">
        <v>14</v>
      </c>
      <c r="B22" s="9" t="s">
        <v>33</v>
      </c>
      <c r="C22" s="9"/>
      <c r="D22" s="9"/>
      <c r="E22" s="20">
        <v>848</v>
      </c>
      <c r="F22" s="20">
        <v>834</v>
      </c>
      <c r="G22" s="20">
        <v>821</v>
      </c>
      <c r="H22" s="20">
        <v>769</v>
      </c>
      <c r="I22" s="24">
        <v>563</v>
      </c>
      <c r="J22" s="24">
        <v>553</v>
      </c>
      <c r="K22" s="18">
        <v>545</v>
      </c>
      <c r="L22" s="16">
        <v>509</v>
      </c>
      <c r="M22" s="23">
        <f t="shared" si="0"/>
        <v>101.67865707434052</v>
      </c>
      <c r="N22" s="22">
        <f t="shared" si="1"/>
        <v>106.76202860858257</v>
      </c>
      <c r="O22" s="23">
        <f t="shared" si="2"/>
        <v>101.80831826401446</v>
      </c>
      <c r="P22" s="22">
        <f t="shared" si="3"/>
        <v>107.07269155206288</v>
      </c>
      <c r="Q22" s="22">
        <f t="shared" si="4"/>
        <v>101.40270743427735</v>
      </c>
    </row>
    <row r="23" spans="1:17" ht="15">
      <c r="A23" s="3" t="s">
        <v>15</v>
      </c>
      <c r="B23" s="42" t="s">
        <v>34</v>
      </c>
      <c r="C23" s="43"/>
      <c r="D23" s="44"/>
      <c r="E23" s="20">
        <v>725</v>
      </c>
      <c r="F23" s="20">
        <v>727</v>
      </c>
      <c r="G23" s="20">
        <v>713</v>
      </c>
      <c r="H23" s="20">
        <v>692</v>
      </c>
      <c r="I23" s="24">
        <v>484</v>
      </c>
      <c r="J23" s="24">
        <v>486</v>
      </c>
      <c r="K23" s="18">
        <v>476</v>
      </c>
      <c r="L23" s="16">
        <v>461</v>
      </c>
      <c r="M23" s="23">
        <f t="shared" si="0"/>
        <v>99.72489683631362</v>
      </c>
      <c r="N23" s="22">
        <f t="shared" si="1"/>
        <v>103.03468208092485</v>
      </c>
      <c r="O23" s="23">
        <f t="shared" si="2"/>
        <v>99.58847736625515</v>
      </c>
      <c r="P23" s="22">
        <f t="shared" si="3"/>
        <v>103.2537960954447</v>
      </c>
      <c r="Q23" s="22">
        <f t="shared" si="4"/>
        <v>99.19171052415851</v>
      </c>
    </row>
    <row r="24" spans="1:17" ht="15">
      <c r="A24" s="3" t="s">
        <v>16</v>
      </c>
      <c r="B24" s="9" t="s">
        <v>35</v>
      </c>
      <c r="C24" s="9"/>
      <c r="D24" s="9"/>
      <c r="E24" s="20">
        <v>763</v>
      </c>
      <c r="F24" s="20">
        <v>731</v>
      </c>
      <c r="G24" s="20">
        <v>743</v>
      </c>
      <c r="H24" s="20">
        <v>730</v>
      </c>
      <c r="I24" s="24">
        <v>513</v>
      </c>
      <c r="J24" s="24">
        <v>491</v>
      </c>
      <c r="K24" s="18">
        <v>499</v>
      </c>
      <c r="L24" s="16">
        <v>487</v>
      </c>
      <c r="M24" s="22">
        <f t="shared" si="0"/>
        <v>104.37756497948017</v>
      </c>
      <c r="N24" s="22">
        <f t="shared" si="1"/>
        <v>101.78082191780821</v>
      </c>
      <c r="O24" s="23">
        <f t="shared" si="2"/>
        <v>104.4806517311609</v>
      </c>
      <c r="P24" s="22">
        <f t="shared" si="3"/>
        <v>102.46406570841889</v>
      </c>
      <c r="Q24" s="22">
        <f t="shared" si="4"/>
        <v>104.06439415454271</v>
      </c>
    </row>
    <row r="25" spans="1:17" ht="15">
      <c r="A25" s="3" t="s">
        <v>17</v>
      </c>
      <c r="B25" s="9" t="s">
        <v>36</v>
      </c>
      <c r="C25" s="9"/>
      <c r="D25" s="9"/>
      <c r="E25" s="20">
        <v>569</v>
      </c>
      <c r="F25" s="20">
        <v>563</v>
      </c>
      <c r="G25" s="20">
        <v>575</v>
      </c>
      <c r="H25" s="20">
        <v>560</v>
      </c>
      <c r="I25" s="24">
        <v>378</v>
      </c>
      <c r="J25" s="24">
        <v>373</v>
      </c>
      <c r="K25" s="18">
        <v>381</v>
      </c>
      <c r="L25" s="16">
        <v>370</v>
      </c>
      <c r="M25" s="22">
        <f t="shared" si="0"/>
        <v>101.06571936056838</v>
      </c>
      <c r="N25" s="22">
        <f t="shared" si="1"/>
        <v>102.67857142857142</v>
      </c>
      <c r="O25" s="22">
        <f t="shared" si="2"/>
        <v>101.34048257372655</v>
      </c>
      <c r="P25" s="22">
        <f t="shared" si="3"/>
        <v>102.97297297297297</v>
      </c>
      <c r="Q25" s="22">
        <f t="shared" si="4"/>
        <v>100.93673563120174</v>
      </c>
    </row>
    <row r="26" spans="1:17" ht="15">
      <c r="A26" s="1" t="s">
        <v>18</v>
      </c>
      <c r="B26" s="42" t="s">
        <v>37</v>
      </c>
      <c r="C26" s="43"/>
      <c r="D26" s="44"/>
      <c r="E26" s="20">
        <v>709</v>
      </c>
      <c r="F26" s="20">
        <v>703</v>
      </c>
      <c r="G26" s="20">
        <v>645</v>
      </c>
      <c r="H26" s="20">
        <v>608</v>
      </c>
      <c r="I26" s="24">
        <v>470</v>
      </c>
      <c r="J26" s="24">
        <v>466</v>
      </c>
      <c r="K26" s="18">
        <v>427</v>
      </c>
      <c r="L26" s="16">
        <v>399</v>
      </c>
      <c r="M26" s="22">
        <f t="shared" si="0"/>
        <v>100.85348506401137</v>
      </c>
      <c r="N26" s="22">
        <f t="shared" si="1"/>
        <v>106.08552631578947</v>
      </c>
      <c r="O26" s="23">
        <f t="shared" si="2"/>
        <v>100.85836909871244</v>
      </c>
      <c r="P26" s="22">
        <f t="shared" si="3"/>
        <v>107.01754385964912</v>
      </c>
      <c r="Q26" s="22">
        <f t="shared" si="4"/>
        <v>100.4565429270044</v>
      </c>
    </row>
  </sheetData>
  <sheetProtection/>
  <mergeCells count="17">
    <mergeCell ref="A2:B2"/>
    <mergeCell ref="B10:D10"/>
    <mergeCell ref="B13:D13"/>
    <mergeCell ref="B23:D23"/>
    <mergeCell ref="B26:D26"/>
    <mergeCell ref="B19:D19"/>
    <mergeCell ref="B12:D12"/>
    <mergeCell ref="O4:P4"/>
    <mergeCell ref="E3:L3"/>
    <mergeCell ref="B9:D9"/>
    <mergeCell ref="B7:D7"/>
    <mergeCell ref="M3:Q3"/>
    <mergeCell ref="A3:A6"/>
    <mergeCell ref="B3:D6"/>
    <mergeCell ref="E4:H4"/>
    <mergeCell ref="I4:L4"/>
    <mergeCell ref="M4:N4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2012-03-01T11:14:45Z</cp:lastPrinted>
  <dcterms:created xsi:type="dcterms:W3CDTF">2012-03-01T11:13:24Z</dcterms:created>
  <dcterms:modified xsi:type="dcterms:W3CDTF">2016-05-26T14:05:47Z</dcterms:modified>
  <cp:category/>
  <cp:version/>
  <cp:contentType/>
  <cp:contentStatus/>
</cp:coreProperties>
</file>