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21075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<sst xmlns="http://schemas.openxmlformats.org/spreadsheetml/2006/main" count="68" uniqueCount="58">
  <si>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</si>
  <si>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</si>
  <si>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</si>
  <si>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</si>
  <si>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</si>
  <si>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</si>
  <si>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</si>
  <si>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</si>
  <si>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</si>
  <si>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</si>
  <si>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</si>
  <si>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</si>
  <si>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</si>
  <si>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</si>
  <si>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</si>
  <si>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</si>
  <si>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</si>
  <si>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</si>
  <si>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</si>
  <si>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</si>
  <si>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</si>
  <si>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</si>
  <si>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</si>
  <si>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</si>
  <si>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</si>
  <si>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</si>
  <si>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</si>
  <si>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</si>
  <si>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</si>
  <si>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</si>
  <si>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</si>
  <si>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</si>
  <si>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</si>
  <si>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</si>
  <si>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</si>
  <si>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</si>
  <si>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</si>
  <si>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</si>
  <si>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</si>
  <si>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</si>
  <si>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</si>
  <si>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</si>
  <si>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</si>
  <si>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</si>
  <si>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</si>
  <si>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</si>
  <si>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wages</t>
  </si>
  <si>
    <t>AVERAGE WAGES (SALARIES)</t>
  </si>
  <si>
    <t xml:space="preserve">TOTAL </t>
  </si>
  <si>
    <t>III</t>
  </si>
  <si>
    <t>III-2014</t>
  </si>
  <si>
    <t>IV</t>
  </si>
  <si>
    <t>I-IV</t>
  </si>
  <si>
    <t>IV-2014</t>
  </si>
  <si>
    <t>I-IV 2014</t>
  </si>
  <si>
    <t xml:space="preserve">   I-IV 2013</t>
  </si>
  <si>
    <t xml:space="preserve">    I-IV 2013</t>
  </si>
  <si>
    <t>April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</si>
</sst>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Calibri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10" xfId="55" applyFont="1" applyFill="1" applyBorder="1" applyAlignment="1">
      <alignment horizontal="center" wrapText="1"/>
      <protection/>
    </xf>
    <xf numFmtId="0" fontId="43" fillId="0" borderId="10" xfId="55" applyFont="1" applyFill="1" applyBorder="1">
      <alignment/>
      <protection/>
    </xf>
    <xf numFmtId="0" fontId="43" fillId="0" borderId="10" xfId="55" applyFont="1" applyFill="1" applyBorder="1" applyAlignment="1">
      <alignment horizontal="center"/>
      <protection/>
    </xf>
    <xf numFmtId="0" fontId="44" fillId="0" borderId="0" xfId="55" applyFont="1" applyFill="1" applyBorder="1" applyAlignment="1">
      <alignment horizontal="left" indent="1"/>
      <protection/>
    </xf>
    <xf numFmtId="49" fontId="44" fillId="0" borderId="11" xfId="55" applyNumberFormat="1" applyFont="1" applyFill="1" applyBorder="1" applyAlignment="1">
      <alignment horizontal="left" indent="1"/>
      <protection/>
    </xf>
    <xf numFmtId="0" fontId="45" fillId="0" borderId="0" xfId="0" applyFont="1" applyAlignment="1">
      <alignment/>
    </xf>
    <xf numFmtId="0" fontId="46" fillId="0" borderId="12" xfId="55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left" indent="1"/>
    </xf>
    <xf numFmtId="0" fontId="43" fillId="0" borderId="10" xfId="55" applyFont="1" applyFill="1" applyBorder="1" applyAlignment="1">
      <alignment horizontal="left" indent="1"/>
      <protection/>
    </xf>
    <xf numFmtId="3" fontId="3" fillId="0" borderId="10" xfId="55" applyNumberFormat="1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164" fontId="3" fillId="0" borderId="13" xfId="55" applyNumberFormat="1" applyFont="1" applyFill="1" applyBorder="1" applyAlignment="1">
      <alignment horizontal="center" wrapTex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0" fontId="3" fillId="0" borderId="14" xfId="55" applyFont="1" applyFill="1" applyBorder="1" applyAlignment="1">
      <alignment horizontal="center" wrapText="1"/>
      <protection/>
    </xf>
    <xf numFmtId="0" fontId="46" fillId="0" borderId="0" xfId="0" applyFont="1" applyAlignment="1">
      <alignment/>
    </xf>
    <xf numFmtId="0" fontId="3" fillId="33" borderId="10" xfId="55" applyFont="1" applyFill="1" applyBorder="1" applyAlignment="1">
      <alignment horizontal="center" wrapText="1"/>
      <protection/>
    </xf>
    <xf numFmtId="3" fontId="46" fillId="33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3" fontId="43" fillId="33" borderId="10" xfId="0" applyNumberFormat="1" applyFont="1" applyFill="1" applyBorder="1" applyAlignment="1">
      <alignment horizontal="center"/>
    </xf>
    <xf numFmtId="3" fontId="43" fillId="0" borderId="10" xfId="0" applyNumberFormat="1" applyFont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6" fillId="0" borderId="12" xfId="55" applyFont="1" applyFill="1" applyBorder="1" applyAlignment="1">
      <alignment horizontal="center" vertical="center" wrapText="1"/>
      <protection/>
    </xf>
    <xf numFmtId="0" fontId="46" fillId="0" borderId="13" xfId="55" applyFont="1" applyFill="1" applyBorder="1" applyAlignment="1">
      <alignment horizontal="center"/>
      <protection/>
    </xf>
    <xf numFmtId="0" fontId="43" fillId="0" borderId="10" xfId="55" applyFont="1" applyFill="1" applyBorder="1" applyAlignment="1">
      <alignment horizontal="left" indent="1"/>
      <protection/>
    </xf>
    <xf numFmtId="0" fontId="46" fillId="0" borderId="13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10" xfId="55" applyFont="1" applyFill="1" applyBorder="1" applyAlignment="1">
      <alignment horizontal="center" vertical="center"/>
      <protection/>
    </xf>
    <xf numFmtId="49" fontId="44" fillId="0" borderId="11" xfId="55" applyNumberFormat="1" applyFont="1" applyFill="1" applyBorder="1" applyAlignment="1">
      <alignment horizontal="center"/>
      <protection/>
    </xf>
    <xf numFmtId="0" fontId="43" fillId="0" borderId="14" xfId="55" applyFont="1" applyFill="1" applyBorder="1" applyAlignment="1">
      <alignment horizontal="left" indent="1"/>
      <protection/>
    </xf>
    <xf numFmtId="0" fontId="43" fillId="0" borderId="22" xfId="55" applyFont="1" applyFill="1" applyBorder="1" applyAlignment="1">
      <alignment horizontal="left" indent="1"/>
      <protection/>
    </xf>
    <xf numFmtId="0" fontId="43" fillId="0" borderId="23" xfId="55" applyFont="1" applyFill="1" applyBorder="1" applyAlignment="1">
      <alignment horizontal="left" indent="1"/>
      <protection/>
    </xf>
    <xf numFmtId="0" fontId="43" fillId="0" borderId="10" xfId="0" applyFont="1" applyFill="1" applyBorder="1" applyAlignment="1">
      <alignment horizontal="left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P28" sqref="P28"/>
    </sheetView>
  </sheetViews>
  <sheetFormatPr defaultColWidth="9.140625" defaultRowHeight="15"/>
  <cols>
    <col min="1" max="1" width="8.140625" style="0" customWidth="1"/>
    <col min="4" max="4" width="41.57421875" style="0" customWidth="1"/>
    <col min="8" max="8" width="10.7109375" style="0" customWidth="1"/>
    <col min="14" max="14" width="10.28125" style="0" bestFit="1" customWidth="1"/>
    <col min="16" max="16" width="11.140625" style="0" bestFit="1" customWidth="1"/>
    <col min="17" max="17" width="13.00390625" style="0" customWidth="1"/>
  </cols>
  <sheetData>
    <row r="1" spans="1:17" s="6" customFormat="1" ht="1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6" customFormat="1" ht="15" customHeight="1">
      <c r="A2" s="45" t="s">
        <v>57</v>
      </c>
      <c r="B2" s="4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customHeight="1">
      <c r="A3" s="33" t="s">
        <v>39</v>
      </c>
      <c r="B3" s="35" t="s">
        <v>38</v>
      </c>
      <c r="C3" s="36"/>
      <c r="D3" s="37"/>
      <c r="E3" s="30" t="s">
        <v>40</v>
      </c>
      <c r="F3" s="30"/>
      <c r="G3" s="30"/>
      <c r="H3" s="30"/>
      <c r="I3" s="30"/>
      <c r="J3" s="30"/>
      <c r="K3" s="30"/>
      <c r="L3" s="30"/>
      <c r="M3" s="32" t="s">
        <v>41</v>
      </c>
      <c r="N3" s="32"/>
      <c r="O3" s="32"/>
      <c r="P3" s="32"/>
      <c r="Q3" s="32"/>
    </row>
    <row r="4" spans="1:17" ht="36" customHeight="1">
      <c r="A4" s="34"/>
      <c r="B4" s="38"/>
      <c r="C4" s="39"/>
      <c r="D4" s="40"/>
      <c r="E4" s="44" t="s">
        <v>46</v>
      </c>
      <c r="F4" s="44"/>
      <c r="G4" s="44"/>
      <c r="H4" s="44"/>
      <c r="I4" s="44" t="s">
        <v>42</v>
      </c>
      <c r="J4" s="44"/>
      <c r="K4" s="44"/>
      <c r="L4" s="44"/>
      <c r="M4" s="29" t="s">
        <v>43</v>
      </c>
      <c r="N4" s="29"/>
      <c r="O4" s="29" t="s">
        <v>44</v>
      </c>
      <c r="P4" s="29"/>
      <c r="Q4" s="7" t="s">
        <v>45</v>
      </c>
    </row>
    <row r="5" spans="1:17" ht="13.5" customHeight="1">
      <c r="A5" s="34"/>
      <c r="B5" s="38"/>
      <c r="C5" s="39"/>
      <c r="D5" s="40"/>
      <c r="E5" s="21" t="s">
        <v>51</v>
      </c>
      <c r="F5" s="15" t="s">
        <v>49</v>
      </c>
      <c r="G5" s="17" t="s">
        <v>52</v>
      </c>
      <c r="H5" s="15" t="s">
        <v>52</v>
      </c>
      <c r="I5" s="21" t="s">
        <v>51</v>
      </c>
      <c r="J5" s="15" t="s">
        <v>49</v>
      </c>
      <c r="K5" s="17" t="s">
        <v>52</v>
      </c>
      <c r="L5" s="15" t="s">
        <v>52</v>
      </c>
      <c r="M5" s="18" t="s">
        <v>53</v>
      </c>
      <c r="N5" s="18" t="s">
        <v>54</v>
      </c>
      <c r="O5" s="18" t="s">
        <v>53</v>
      </c>
      <c r="P5" s="18" t="s">
        <v>54</v>
      </c>
      <c r="Q5" s="18" t="s">
        <v>53</v>
      </c>
    </row>
    <row r="6" spans="1:17" ht="15">
      <c r="A6" s="34"/>
      <c r="B6" s="41"/>
      <c r="C6" s="42"/>
      <c r="D6" s="43"/>
      <c r="E6" s="21">
        <v>2014</v>
      </c>
      <c r="F6" s="15">
        <v>2014</v>
      </c>
      <c r="G6" s="15">
        <v>2014</v>
      </c>
      <c r="H6" s="15">
        <v>2013</v>
      </c>
      <c r="I6" s="21">
        <v>2014</v>
      </c>
      <c r="J6" s="15">
        <v>2014</v>
      </c>
      <c r="K6" s="15">
        <v>2014</v>
      </c>
      <c r="L6" s="19">
        <v>2013</v>
      </c>
      <c r="M6" s="16" t="s">
        <v>50</v>
      </c>
      <c r="N6" s="20" t="s">
        <v>55</v>
      </c>
      <c r="O6" s="16" t="s">
        <v>50</v>
      </c>
      <c r="P6" s="20" t="s">
        <v>56</v>
      </c>
      <c r="Q6" s="16" t="s">
        <v>50</v>
      </c>
    </row>
    <row r="7" spans="1:17" ht="15">
      <c r="A7" s="2"/>
      <c r="B7" s="31" t="s">
        <v>48</v>
      </c>
      <c r="C7" s="31"/>
      <c r="D7" s="31"/>
      <c r="E7" s="22">
        <v>720</v>
      </c>
      <c r="F7" s="10">
        <v>720</v>
      </c>
      <c r="G7" s="10">
        <v>724</v>
      </c>
      <c r="H7" s="23">
        <v>728</v>
      </c>
      <c r="I7" s="24">
        <v>474</v>
      </c>
      <c r="J7" s="24">
        <v>474</v>
      </c>
      <c r="K7" s="10">
        <v>477</v>
      </c>
      <c r="L7" s="11">
        <v>482</v>
      </c>
      <c r="M7" s="14">
        <f>(E7/F7)*100</f>
        <v>100</v>
      </c>
      <c r="N7" s="14">
        <f>(G7/H7)*100</f>
        <v>99.45054945054946</v>
      </c>
      <c r="O7" s="14">
        <f>(I7/J7)*100</f>
        <v>100</v>
      </c>
      <c r="P7" s="14">
        <f>(K7/L7)*100</f>
        <v>98.96265560165975</v>
      </c>
      <c r="Q7" s="14">
        <f>(O7/99.8)*100</f>
        <v>100.20040080160322</v>
      </c>
    </row>
    <row r="8" spans="1:17" ht="15">
      <c r="A8" s="3" t="s">
        <v>1</v>
      </c>
      <c r="B8" s="8" t="s">
        <v>19</v>
      </c>
      <c r="C8" s="8"/>
      <c r="D8" s="8"/>
      <c r="E8" s="25">
        <v>680</v>
      </c>
      <c r="F8" s="12">
        <v>674</v>
      </c>
      <c r="G8" s="12">
        <v>696</v>
      </c>
      <c r="H8" s="26">
        <v>838</v>
      </c>
      <c r="I8" s="27">
        <v>462</v>
      </c>
      <c r="J8" s="28">
        <v>458</v>
      </c>
      <c r="K8" s="12">
        <v>472</v>
      </c>
      <c r="L8" s="13">
        <v>569</v>
      </c>
      <c r="M8" s="14">
        <f aca="true" t="shared" si="0" ref="M8:M26">(E8/F8)*100</f>
        <v>100.89020771513353</v>
      </c>
      <c r="N8" s="14">
        <f aca="true" t="shared" si="1" ref="N8:N26">(G8/H8)*100</f>
        <v>83.05489260143199</v>
      </c>
      <c r="O8" s="14">
        <f aca="true" t="shared" si="2" ref="O8:O26">(I8/J8)*100</f>
        <v>100.87336244541486</v>
      </c>
      <c r="P8" s="14">
        <f aca="true" t="shared" si="3" ref="P8:P26">(K8/L8)*100</f>
        <v>82.95254833040421</v>
      </c>
      <c r="Q8" s="14">
        <f aca="true" t="shared" si="4" ref="Q8:Q26">(O8/99.8)*100</f>
        <v>101.07551347235957</v>
      </c>
    </row>
    <row r="9" spans="1:17" ht="15">
      <c r="A9" s="3" t="s">
        <v>2</v>
      </c>
      <c r="B9" s="31" t="s">
        <v>20</v>
      </c>
      <c r="C9" s="31"/>
      <c r="D9" s="31"/>
      <c r="E9" s="25">
        <v>854</v>
      </c>
      <c r="F9" s="12">
        <v>890</v>
      </c>
      <c r="G9" s="12">
        <v>923</v>
      </c>
      <c r="H9" s="26">
        <v>1030</v>
      </c>
      <c r="I9" s="28">
        <v>556</v>
      </c>
      <c r="J9" s="28">
        <v>580</v>
      </c>
      <c r="K9" s="12">
        <v>601</v>
      </c>
      <c r="L9" s="13">
        <v>672</v>
      </c>
      <c r="M9" s="14">
        <f t="shared" si="0"/>
        <v>95.95505617977528</v>
      </c>
      <c r="N9" s="14">
        <f t="shared" si="1"/>
        <v>89.61165048543688</v>
      </c>
      <c r="O9" s="14">
        <f t="shared" si="2"/>
        <v>95.86206896551724</v>
      </c>
      <c r="P9" s="14">
        <f t="shared" si="3"/>
        <v>89.43452380952381</v>
      </c>
      <c r="Q9" s="14">
        <f t="shared" si="4"/>
        <v>96.05417732015755</v>
      </c>
    </row>
    <row r="10" spans="1:17" ht="15">
      <c r="A10" s="3" t="s">
        <v>3</v>
      </c>
      <c r="B10" s="46" t="s">
        <v>21</v>
      </c>
      <c r="C10" s="47"/>
      <c r="D10" s="48"/>
      <c r="E10" s="25">
        <v>646</v>
      </c>
      <c r="F10" s="12">
        <v>666</v>
      </c>
      <c r="G10" s="12">
        <v>661</v>
      </c>
      <c r="H10" s="26">
        <v>751</v>
      </c>
      <c r="I10" s="28">
        <v>424</v>
      </c>
      <c r="J10" s="28">
        <v>437</v>
      </c>
      <c r="K10" s="12">
        <v>435</v>
      </c>
      <c r="L10" s="13">
        <v>497</v>
      </c>
      <c r="M10" s="14">
        <f t="shared" si="0"/>
        <v>96.996996996997</v>
      </c>
      <c r="N10" s="14">
        <f t="shared" si="1"/>
        <v>88.01597869507324</v>
      </c>
      <c r="O10" s="14">
        <f t="shared" si="2"/>
        <v>97.02517162471396</v>
      </c>
      <c r="P10" s="14">
        <f t="shared" si="3"/>
        <v>87.5251509054326</v>
      </c>
      <c r="Q10" s="14">
        <f t="shared" si="4"/>
        <v>97.21961084640678</v>
      </c>
    </row>
    <row r="11" spans="1:17" ht="15">
      <c r="A11" s="3" t="s">
        <v>4</v>
      </c>
      <c r="B11" s="9" t="s">
        <v>22</v>
      </c>
      <c r="C11" s="9"/>
      <c r="D11" s="9"/>
      <c r="E11" s="25">
        <v>1161</v>
      </c>
      <c r="F11" s="12">
        <v>1107</v>
      </c>
      <c r="G11" s="12">
        <v>1210</v>
      </c>
      <c r="H11" s="26">
        <v>1266</v>
      </c>
      <c r="I11" s="28">
        <v>746</v>
      </c>
      <c r="J11" s="28">
        <v>710</v>
      </c>
      <c r="K11" s="12">
        <v>777</v>
      </c>
      <c r="L11" s="13">
        <v>828</v>
      </c>
      <c r="M11" s="14">
        <f t="shared" si="0"/>
        <v>104.8780487804878</v>
      </c>
      <c r="N11" s="14">
        <f t="shared" si="1"/>
        <v>95.57661927330173</v>
      </c>
      <c r="O11" s="14">
        <f t="shared" si="2"/>
        <v>105.07042253521126</v>
      </c>
      <c r="P11" s="14">
        <f t="shared" si="3"/>
        <v>93.84057971014492</v>
      </c>
      <c r="Q11" s="14">
        <f t="shared" si="4"/>
        <v>105.2809845042197</v>
      </c>
    </row>
    <row r="12" spans="1:17" ht="17.25" customHeight="1">
      <c r="A12" s="3" t="s">
        <v>5</v>
      </c>
      <c r="B12" s="31" t="s">
        <v>23</v>
      </c>
      <c r="C12" s="49"/>
      <c r="D12" s="49"/>
      <c r="E12" s="25">
        <v>676</v>
      </c>
      <c r="F12" s="12">
        <v>670</v>
      </c>
      <c r="G12" s="12">
        <v>676</v>
      </c>
      <c r="H12" s="26">
        <v>679</v>
      </c>
      <c r="I12" s="28">
        <v>450</v>
      </c>
      <c r="J12" s="28">
        <v>445</v>
      </c>
      <c r="K12" s="12">
        <v>450</v>
      </c>
      <c r="L12" s="13">
        <v>451</v>
      </c>
      <c r="M12" s="14">
        <f t="shared" si="0"/>
        <v>100.8955223880597</v>
      </c>
      <c r="N12" s="14">
        <f t="shared" si="1"/>
        <v>99.55817378497791</v>
      </c>
      <c r="O12" s="14">
        <f t="shared" si="2"/>
        <v>101.12359550561798</v>
      </c>
      <c r="P12" s="14">
        <f t="shared" si="3"/>
        <v>99.77827050997783</v>
      </c>
      <c r="Q12" s="14">
        <f t="shared" si="4"/>
        <v>101.32624800162122</v>
      </c>
    </row>
    <row r="13" spans="1:17" ht="15">
      <c r="A13" s="3" t="s">
        <v>6</v>
      </c>
      <c r="B13" s="46" t="s">
        <v>24</v>
      </c>
      <c r="C13" s="47"/>
      <c r="D13" s="48"/>
      <c r="E13" s="25">
        <v>566</v>
      </c>
      <c r="F13" s="12">
        <v>594</v>
      </c>
      <c r="G13" s="12">
        <v>625</v>
      </c>
      <c r="H13" s="26">
        <v>661</v>
      </c>
      <c r="I13" s="28">
        <v>374</v>
      </c>
      <c r="J13" s="28">
        <v>392</v>
      </c>
      <c r="K13" s="12">
        <v>414</v>
      </c>
      <c r="L13" s="13">
        <v>439</v>
      </c>
      <c r="M13" s="14">
        <f t="shared" si="0"/>
        <v>95.28619528619528</v>
      </c>
      <c r="N13" s="14">
        <f t="shared" si="1"/>
        <v>94.55370650529501</v>
      </c>
      <c r="O13" s="14">
        <f t="shared" si="2"/>
        <v>95.40816326530613</v>
      </c>
      <c r="P13" s="14">
        <f t="shared" si="3"/>
        <v>94.30523917995444</v>
      </c>
      <c r="Q13" s="14">
        <f t="shared" si="4"/>
        <v>95.5993619892847</v>
      </c>
    </row>
    <row r="14" spans="1:17" ht="15">
      <c r="A14" s="3" t="s">
        <v>7</v>
      </c>
      <c r="B14" s="9" t="s">
        <v>25</v>
      </c>
      <c r="C14" s="9"/>
      <c r="D14" s="9"/>
      <c r="E14" s="25">
        <v>516</v>
      </c>
      <c r="F14" s="12">
        <v>523</v>
      </c>
      <c r="G14" s="12">
        <v>508</v>
      </c>
      <c r="H14" s="26">
        <v>478</v>
      </c>
      <c r="I14" s="28">
        <v>343</v>
      </c>
      <c r="J14" s="28">
        <v>347</v>
      </c>
      <c r="K14" s="12">
        <v>338</v>
      </c>
      <c r="L14" s="13">
        <v>319</v>
      </c>
      <c r="M14" s="14">
        <f t="shared" si="0"/>
        <v>98.66156787762907</v>
      </c>
      <c r="N14" s="14">
        <f t="shared" si="1"/>
        <v>106.27615062761507</v>
      </c>
      <c r="O14" s="14">
        <f t="shared" si="2"/>
        <v>98.84726224783861</v>
      </c>
      <c r="P14" s="14">
        <f t="shared" si="3"/>
        <v>105.95611285266457</v>
      </c>
      <c r="Q14" s="14">
        <f t="shared" si="4"/>
        <v>99.04535295374612</v>
      </c>
    </row>
    <row r="15" spans="1:17" ht="15">
      <c r="A15" s="3" t="s">
        <v>8</v>
      </c>
      <c r="B15" s="9" t="s">
        <v>26</v>
      </c>
      <c r="C15" s="9"/>
      <c r="D15" s="9"/>
      <c r="E15" s="25">
        <v>760</v>
      </c>
      <c r="F15" s="12">
        <v>762</v>
      </c>
      <c r="G15" s="12">
        <v>758</v>
      </c>
      <c r="H15" s="26">
        <v>771</v>
      </c>
      <c r="I15" s="28">
        <v>499</v>
      </c>
      <c r="J15" s="28">
        <v>501</v>
      </c>
      <c r="K15" s="12">
        <v>499</v>
      </c>
      <c r="L15" s="13">
        <v>510</v>
      </c>
      <c r="M15" s="14">
        <f t="shared" si="0"/>
        <v>99.73753280839895</v>
      </c>
      <c r="N15" s="14">
        <f t="shared" si="1"/>
        <v>98.31387808041504</v>
      </c>
      <c r="O15" s="14">
        <f t="shared" si="2"/>
        <v>99.60079840319361</v>
      </c>
      <c r="P15" s="14">
        <f t="shared" si="3"/>
        <v>97.84313725490196</v>
      </c>
      <c r="Q15" s="14">
        <f t="shared" si="4"/>
        <v>99.8003992015968</v>
      </c>
    </row>
    <row r="16" spans="1:17" ht="15">
      <c r="A16" s="3" t="s">
        <v>0</v>
      </c>
      <c r="B16" s="9" t="s">
        <v>27</v>
      </c>
      <c r="C16" s="9"/>
      <c r="D16" s="9"/>
      <c r="E16" s="25">
        <v>569</v>
      </c>
      <c r="F16" s="12">
        <v>586</v>
      </c>
      <c r="G16" s="12">
        <v>573</v>
      </c>
      <c r="H16" s="26">
        <v>572</v>
      </c>
      <c r="I16" s="28">
        <v>380</v>
      </c>
      <c r="J16" s="28">
        <v>391</v>
      </c>
      <c r="K16" s="12">
        <v>383</v>
      </c>
      <c r="L16" s="13">
        <v>381</v>
      </c>
      <c r="M16" s="14">
        <f t="shared" si="0"/>
        <v>97.09897610921502</v>
      </c>
      <c r="N16" s="14">
        <f t="shared" si="1"/>
        <v>100.17482517482517</v>
      </c>
      <c r="O16" s="14">
        <f t="shared" si="2"/>
        <v>97.18670076726342</v>
      </c>
      <c r="P16" s="14">
        <f t="shared" si="3"/>
        <v>100.5249343832021</v>
      </c>
      <c r="Q16" s="14">
        <f t="shared" si="4"/>
        <v>97.38146369465272</v>
      </c>
    </row>
    <row r="17" spans="1:17" ht="15">
      <c r="A17" s="3" t="s">
        <v>9</v>
      </c>
      <c r="B17" s="9" t="s">
        <v>28</v>
      </c>
      <c r="C17" s="9"/>
      <c r="D17" s="9"/>
      <c r="E17" s="25">
        <v>1012</v>
      </c>
      <c r="F17" s="12">
        <v>1044</v>
      </c>
      <c r="G17" s="12">
        <v>1012</v>
      </c>
      <c r="H17" s="26">
        <v>1103</v>
      </c>
      <c r="I17" s="28">
        <v>656</v>
      </c>
      <c r="J17" s="28">
        <v>675</v>
      </c>
      <c r="K17" s="12">
        <v>654</v>
      </c>
      <c r="L17" s="13">
        <v>722</v>
      </c>
      <c r="M17" s="14">
        <f t="shared" si="0"/>
        <v>96.93486590038314</v>
      </c>
      <c r="N17" s="14">
        <f t="shared" si="1"/>
        <v>91.74977334542159</v>
      </c>
      <c r="O17" s="14">
        <f t="shared" si="2"/>
        <v>97.18518518518519</v>
      </c>
      <c r="P17" s="14">
        <f t="shared" si="3"/>
        <v>90.58171745152355</v>
      </c>
      <c r="Q17" s="14">
        <f t="shared" si="4"/>
        <v>97.37994507533585</v>
      </c>
    </row>
    <row r="18" spans="1:17" ht="15">
      <c r="A18" s="3" t="s">
        <v>10</v>
      </c>
      <c r="B18" s="9" t="s">
        <v>29</v>
      </c>
      <c r="C18" s="9"/>
      <c r="D18" s="9"/>
      <c r="E18" s="25">
        <v>1333</v>
      </c>
      <c r="F18" s="12">
        <v>1355</v>
      </c>
      <c r="G18" s="12">
        <v>1343</v>
      </c>
      <c r="H18" s="26">
        <v>1301</v>
      </c>
      <c r="I18" s="28">
        <v>858</v>
      </c>
      <c r="J18" s="28">
        <v>869</v>
      </c>
      <c r="K18" s="12">
        <v>862</v>
      </c>
      <c r="L18" s="13">
        <v>846</v>
      </c>
      <c r="M18" s="14">
        <f t="shared" si="0"/>
        <v>98.37638376383764</v>
      </c>
      <c r="N18" s="14">
        <f t="shared" si="1"/>
        <v>103.22828593389701</v>
      </c>
      <c r="O18" s="14">
        <f t="shared" si="2"/>
        <v>98.73417721518987</v>
      </c>
      <c r="P18" s="14">
        <f t="shared" si="3"/>
        <v>101.89125295508275</v>
      </c>
      <c r="Q18" s="14">
        <f t="shared" si="4"/>
        <v>98.93204129778545</v>
      </c>
    </row>
    <row r="19" spans="1:17" ht="15">
      <c r="A19" s="3" t="s">
        <v>11</v>
      </c>
      <c r="B19" s="46" t="s">
        <v>30</v>
      </c>
      <c r="C19" s="47"/>
      <c r="D19" s="48"/>
      <c r="E19" s="25">
        <v>924</v>
      </c>
      <c r="F19" s="12">
        <v>1024</v>
      </c>
      <c r="G19" s="12">
        <v>1018</v>
      </c>
      <c r="H19" s="26">
        <v>893</v>
      </c>
      <c r="I19" s="28">
        <v>601</v>
      </c>
      <c r="J19" s="28">
        <v>666</v>
      </c>
      <c r="K19" s="12">
        <v>661</v>
      </c>
      <c r="L19" s="13">
        <v>586</v>
      </c>
      <c r="M19" s="14">
        <f t="shared" si="0"/>
        <v>90.234375</v>
      </c>
      <c r="N19" s="14">
        <f t="shared" si="1"/>
        <v>113.99776035834266</v>
      </c>
      <c r="O19" s="14">
        <f t="shared" si="2"/>
        <v>90.24024024024024</v>
      </c>
      <c r="P19" s="14">
        <f t="shared" si="3"/>
        <v>112.79863481228669</v>
      </c>
      <c r="Q19" s="14">
        <f t="shared" si="4"/>
        <v>90.42108240505034</v>
      </c>
    </row>
    <row r="20" spans="1:17" ht="15">
      <c r="A20" s="3" t="s">
        <v>12</v>
      </c>
      <c r="B20" s="9" t="s">
        <v>31</v>
      </c>
      <c r="C20" s="9"/>
      <c r="D20" s="9"/>
      <c r="E20" s="25">
        <v>632</v>
      </c>
      <c r="F20" s="12">
        <v>608</v>
      </c>
      <c r="G20" s="12">
        <v>627</v>
      </c>
      <c r="H20" s="26">
        <v>670</v>
      </c>
      <c r="I20" s="28">
        <v>417</v>
      </c>
      <c r="J20" s="28">
        <v>402</v>
      </c>
      <c r="K20" s="12">
        <v>413</v>
      </c>
      <c r="L20" s="13">
        <v>443</v>
      </c>
      <c r="M20" s="14">
        <f t="shared" si="0"/>
        <v>103.94736842105263</v>
      </c>
      <c r="N20" s="14">
        <f t="shared" si="1"/>
        <v>93.5820895522388</v>
      </c>
      <c r="O20" s="14">
        <f t="shared" si="2"/>
        <v>103.73134328358209</v>
      </c>
      <c r="P20" s="14">
        <f t="shared" si="3"/>
        <v>93.22799097065463</v>
      </c>
      <c r="Q20" s="14">
        <f t="shared" si="4"/>
        <v>103.93922172703616</v>
      </c>
    </row>
    <row r="21" spans="1:17" ht="15">
      <c r="A21" s="3" t="s">
        <v>13</v>
      </c>
      <c r="B21" s="9" t="s">
        <v>32</v>
      </c>
      <c r="C21" s="9"/>
      <c r="D21" s="9"/>
      <c r="E21" s="25">
        <v>563</v>
      </c>
      <c r="F21" s="12">
        <v>524</v>
      </c>
      <c r="G21" s="12">
        <v>564</v>
      </c>
      <c r="H21" s="26">
        <v>499</v>
      </c>
      <c r="I21" s="28">
        <v>374</v>
      </c>
      <c r="J21" s="28">
        <v>348</v>
      </c>
      <c r="K21" s="12">
        <v>375</v>
      </c>
      <c r="L21" s="13">
        <v>333</v>
      </c>
      <c r="M21" s="14">
        <f t="shared" si="0"/>
        <v>107.44274809160305</v>
      </c>
      <c r="N21" s="14">
        <f t="shared" si="1"/>
        <v>113.02605210420842</v>
      </c>
      <c r="O21" s="14">
        <f t="shared" si="2"/>
        <v>107.47126436781609</v>
      </c>
      <c r="P21" s="14">
        <f t="shared" si="3"/>
        <v>112.61261261261262</v>
      </c>
      <c r="Q21" s="14">
        <f t="shared" si="4"/>
        <v>107.68663764310229</v>
      </c>
    </row>
    <row r="22" spans="1:17" ht="15">
      <c r="A22" s="3" t="s">
        <v>14</v>
      </c>
      <c r="B22" s="9" t="s">
        <v>33</v>
      </c>
      <c r="C22" s="9"/>
      <c r="D22" s="9"/>
      <c r="E22" s="25">
        <v>753</v>
      </c>
      <c r="F22" s="12">
        <v>755</v>
      </c>
      <c r="G22" s="12">
        <v>749</v>
      </c>
      <c r="H22" s="26">
        <v>740</v>
      </c>
      <c r="I22" s="28">
        <v>498</v>
      </c>
      <c r="J22" s="28">
        <v>499</v>
      </c>
      <c r="K22" s="12">
        <v>496</v>
      </c>
      <c r="L22" s="13">
        <v>491</v>
      </c>
      <c r="M22" s="14">
        <f t="shared" si="0"/>
        <v>99.73509933774835</v>
      </c>
      <c r="N22" s="14">
        <f t="shared" si="1"/>
        <v>101.21621621621621</v>
      </c>
      <c r="O22" s="14">
        <f t="shared" si="2"/>
        <v>99.79959919839679</v>
      </c>
      <c r="P22" s="14">
        <f t="shared" si="3"/>
        <v>101.01832993890021</v>
      </c>
      <c r="Q22" s="14">
        <f t="shared" si="4"/>
        <v>99.99959839518718</v>
      </c>
    </row>
    <row r="23" spans="1:17" ht="15">
      <c r="A23" s="3" t="s">
        <v>15</v>
      </c>
      <c r="B23" s="46" t="s">
        <v>34</v>
      </c>
      <c r="C23" s="47"/>
      <c r="D23" s="48"/>
      <c r="E23" s="25">
        <v>690</v>
      </c>
      <c r="F23" s="12">
        <v>689</v>
      </c>
      <c r="G23" s="12">
        <v>688</v>
      </c>
      <c r="H23" s="26">
        <v>681</v>
      </c>
      <c r="I23" s="28">
        <v>456</v>
      </c>
      <c r="J23" s="28">
        <v>455</v>
      </c>
      <c r="K23" s="12">
        <v>454</v>
      </c>
      <c r="L23" s="13">
        <v>453</v>
      </c>
      <c r="M23" s="14">
        <f t="shared" si="0"/>
        <v>100.14513788098694</v>
      </c>
      <c r="N23" s="14">
        <f t="shared" si="1"/>
        <v>101.02790014684288</v>
      </c>
      <c r="O23" s="14">
        <f t="shared" si="2"/>
        <v>100.21978021978022</v>
      </c>
      <c r="P23" s="14">
        <f t="shared" si="3"/>
        <v>100.22075055187638</v>
      </c>
      <c r="Q23" s="14">
        <f t="shared" si="4"/>
        <v>100.42062146270563</v>
      </c>
    </row>
    <row r="24" spans="1:17" ht="15">
      <c r="A24" s="3" t="s">
        <v>16</v>
      </c>
      <c r="B24" s="9" t="s">
        <v>35</v>
      </c>
      <c r="C24" s="9"/>
      <c r="D24" s="9"/>
      <c r="E24" s="25">
        <v>737</v>
      </c>
      <c r="F24" s="12">
        <v>711</v>
      </c>
      <c r="G24" s="12">
        <v>725</v>
      </c>
      <c r="H24" s="26">
        <v>720</v>
      </c>
      <c r="I24" s="28">
        <v>490</v>
      </c>
      <c r="J24" s="28">
        <v>474</v>
      </c>
      <c r="K24" s="12">
        <v>483</v>
      </c>
      <c r="L24" s="13">
        <v>481</v>
      </c>
      <c r="M24" s="14">
        <f t="shared" si="0"/>
        <v>103.65682137834035</v>
      </c>
      <c r="N24" s="14">
        <f t="shared" si="1"/>
        <v>100.69444444444444</v>
      </c>
      <c r="O24" s="14">
        <f t="shared" si="2"/>
        <v>103.37552742616035</v>
      </c>
      <c r="P24" s="14">
        <f t="shared" si="3"/>
        <v>100.4158004158004</v>
      </c>
      <c r="Q24" s="14">
        <f t="shared" si="4"/>
        <v>103.58269281178391</v>
      </c>
    </row>
    <row r="25" spans="1:17" ht="15">
      <c r="A25" s="3" t="s">
        <v>17</v>
      </c>
      <c r="B25" s="9" t="s">
        <v>36</v>
      </c>
      <c r="C25" s="9"/>
      <c r="D25" s="9"/>
      <c r="E25" s="25">
        <v>599</v>
      </c>
      <c r="F25" s="12">
        <v>563</v>
      </c>
      <c r="G25" s="12">
        <v>574</v>
      </c>
      <c r="H25" s="26">
        <v>595</v>
      </c>
      <c r="I25" s="28">
        <v>397</v>
      </c>
      <c r="J25" s="28">
        <v>374</v>
      </c>
      <c r="K25" s="12">
        <v>381</v>
      </c>
      <c r="L25" s="13">
        <v>394</v>
      </c>
      <c r="M25" s="14">
        <f t="shared" si="0"/>
        <v>106.39431616341031</v>
      </c>
      <c r="N25" s="14">
        <f t="shared" si="1"/>
        <v>96.47058823529412</v>
      </c>
      <c r="O25" s="14">
        <f t="shared" si="2"/>
        <v>106.14973262032086</v>
      </c>
      <c r="P25" s="14">
        <f t="shared" si="3"/>
        <v>96.7005076142132</v>
      </c>
      <c r="Q25" s="14">
        <f t="shared" si="4"/>
        <v>106.36245753539164</v>
      </c>
    </row>
    <row r="26" spans="1:17" ht="15">
      <c r="A26" s="1" t="s">
        <v>18</v>
      </c>
      <c r="B26" s="46" t="s">
        <v>37</v>
      </c>
      <c r="C26" s="47"/>
      <c r="D26" s="48"/>
      <c r="E26" s="25">
        <v>680</v>
      </c>
      <c r="F26" s="12">
        <v>751</v>
      </c>
      <c r="G26" s="12">
        <v>701</v>
      </c>
      <c r="H26" s="26">
        <v>705</v>
      </c>
      <c r="I26" s="28">
        <v>445</v>
      </c>
      <c r="J26" s="28">
        <v>490</v>
      </c>
      <c r="K26" s="12">
        <v>457</v>
      </c>
      <c r="L26" s="12">
        <v>464</v>
      </c>
      <c r="M26" s="14">
        <f t="shared" si="0"/>
        <v>90.54593874833556</v>
      </c>
      <c r="N26" s="14">
        <f t="shared" si="1"/>
        <v>99.43262411347517</v>
      </c>
      <c r="O26" s="14">
        <f t="shared" si="2"/>
        <v>90.81632653061224</v>
      </c>
      <c r="P26" s="14">
        <f t="shared" si="3"/>
        <v>98.49137931034483</v>
      </c>
      <c r="Q26" s="14">
        <f t="shared" si="4"/>
        <v>90.99832317696618</v>
      </c>
    </row>
  </sheetData>
  <sheetProtection/>
  <mergeCells count="17">
    <mergeCell ref="A2:B2"/>
    <mergeCell ref="B10:D10"/>
    <mergeCell ref="B13:D13"/>
    <mergeCell ref="B23:D23"/>
    <mergeCell ref="B26:D26"/>
    <mergeCell ref="B19:D19"/>
    <mergeCell ref="B12:D12"/>
    <mergeCell ref="O4:P4"/>
    <mergeCell ref="E3:L3"/>
    <mergeCell ref="B9:D9"/>
    <mergeCell ref="B7:D7"/>
    <mergeCell ref="M3:Q3"/>
    <mergeCell ref="A3:A6"/>
    <mergeCell ref="B3:D6"/>
    <mergeCell ref="E4:H4"/>
    <mergeCell ref="I4:L4"/>
    <mergeCell ref="M4:N4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zeljko vujicic</cp:lastModifiedBy>
  <cp:lastPrinted>2012-03-01T11:14:45Z</cp:lastPrinted>
  <dcterms:created xsi:type="dcterms:W3CDTF">2012-03-01T11:13:24Z</dcterms:created>
  <dcterms:modified xsi:type="dcterms:W3CDTF">2014-05-19T12:57:05Z</dcterms:modified>
  <cp:category/>
  <cp:version/>
  <cp:contentType/>
  <cp:contentStatus/>
</cp:coreProperties>
</file>