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2073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<sst xmlns="http://schemas.openxmlformats.org/spreadsheetml/2006/main" count="68" uniqueCount="57">
  <si>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</si>
  <si>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</si>
  <si>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</si>
  <si>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</si>
  <si>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</si>
  <si>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</si>
  <si>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</si>
  <si>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</si>
  <si>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</si>
  <si>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</si>
  <si>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</si>
  <si>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</si>
  <si>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</si>
  <si>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</si>
  <si>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</si>
  <si>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</si>
  <si>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</si>
  <si>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</si>
  <si>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</si>
  <si>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</si>
  <si>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</si>
  <si>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</si>
  <si>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</si>
  <si>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</si>
  <si>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</si>
  <si>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</si>
  <si>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</si>
  <si>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</si>
  <si>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</si>
  <si>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</si>
  <si>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</si>
  <si>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</si>
  <si>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</si>
  <si>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</si>
  <si>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</si>
  <si>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</si>
  <si>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</si>
  <si>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</si>
  <si>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</si>
  <si>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</si>
  <si>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</si>
  <si>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</si>
  <si>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</si>
  <si>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</si>
  <si>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</si>
  <si>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</si>
  <si>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</si>
  <si>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</si>
  <si>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</si>
  <si>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</t>
  </si>
  <si>
    <t>I-II</t>
  </si>
  <si>
    <t>II-2014</t>
  </si>
  <si>
    <t>I-2014</t>
  </si>
  <si>
    <t>I-II 2014</t>
  </si>
  <si>
    <t xml:space="preserve">    I-II 2013</t>
  </si>
  <si>
    <t>Februar 2014.godine</t>
  </si>
  <si>
    <t xml:space="preserve">   I-II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</si>
</sst>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7" max="7" width="9.140625" style="19" customWidth="1"/>
    <col min="9" max="9" width="9.140625" style="19" customWidth="1"/>
    <col min="11" max="11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16"/>
      <c r="H1" s="3"/>
      <c r="I1" s="16"/>
      <c r="J1" s="3"/>
      <c r="K1" s="16"/>
      <c r="L1" s="3"/>
      <c r="M1" s="3"/>
      <c r="N1" s="3"/>
      <c r="O1" s="3"/>
      <c r="P1" s="3"/>
      <c r="Q1" s="3"/>
    </row>
    <row r="2" spans="1:17" ht="15">
      <c r="A2" s="5" t="s">
        <v>55</v>
      </c>
      <c r="B2" s="5"/>
      <c r="C2" s="5"/>
      <c r="D2" s="5"/>
      <c r="E2" s="17"/>
      <c r="F2" s="5"/>
      <c r="G2" s="17"/>
      <c r="H2" s="5"/>
      <c r="I2" s="17"/>
      <c r="J2" s="5"/>
      <c r="K2" s="17"/>
      <c r="L2" s="5"/>
      <c r="M2" s="5"/>
      <c r="N2" s="5"/>
      <c r="O2" s="5"/>
      <c r="P2" s="5"/>
      <c r="Q2" s="5"/>
    </row>
    <row r="3" spans="1:17" ht="15.75" customHeight="1">
      <c r="A3" s="27" t="s">
        <v>0</v>
      </c>
      <c r="B3" s="28" t="s">
        <v>1</v>
      </c>
      <c r="C3" s="29"/>
      <c r="D3" s="30"/>
      <c r="E3" s="38" t="s">
        <v>2</v>
      </c>
      <c r="F3" s="38"/>
      <c r="G3" s="38"/>
      <c r="H3" s="38"/>
      <c r="I3" s="38"/>
      <c r="J3" s="38"/>
      <c r="K3" s="38"/>
      <c r="L3" s="38"/>
      <c r="M3" s="38" t="s">
        <v>3</v>
      </c>
      <c r="N3" s="38"/>
      <c r="O3" s="38"/>
      <c r="P3" s="38"/>
      <c r="Q3" s="38"/>
    </row>
    <row r="4" spans="1:17" ht="39.75" customHeight="1">
      <c r="A4" s="27"/>
      <c r="B4" s="31"/>
      <c r="C4" s="32"/>
      <c r="D4" s="33"/>
      <c r="E4" s="39" t="s">
        <v>4</v>
      </c>
      <c r="F4" s="40"/>
      <c r="G4" s="40"/>
      <c r="H4" s="40"/>
      <c r="I4" s="27" t="s">
        <v>5</v>
      </c>
      <c r="J4" s="27"/>
      <c r="K4" s="27"/>
      <c r="L4" s="27"/>
      <c r="M4" s="37" t="s">
        <v>6</v>
      </c>
      <c r="N4" s="37"/>
      <c r="O4" s="37" t="s">
        <v>7</v>
      </c>
      <c r="P4" s="37"/>
      <c r="Q4" s="8" t="s">
        <v>48</v>
      </c>
    </row>
    <row r="5" spans="1:17" ht="15.75" customHeight="1">
      <c r="A5" s="27"/>
      <c r="B5" s="31"/>
      <c r="C5" s="32"/>
      <c r="D5" s="33"/>
      <c r="E5" s="18" t="s">
        <v>49</v>
      </c>
      <c r="F5" s="2" t="s">
        <v>8</v>
      </c>
      <c r="G5" s="18" t="s">
        <v>50</v>
      </c>
      <c r="H5" s="2" t="s">
        <v>50</v>
      </c>
      <c r="I5" s="18" t="s">
        <v>49</v>
      </c>
      <c r="J5" s="2" t="s">
        <v>8</v>
      </c>
      <c r="K5" s="18" t="s">
        <v>50</v>
      </c>
      <c r="L5" s="2" t="s">
        <v>50</v>
      </c>
      <c r="M5" s="10" t="s">
        <v>51</v>
      </c>
      <c r="N5" s="10" t="s">
        <v>53</v>
      </c>
      <c r="O5" s="10" t="s">
        <v>51</v>
      </c>
      <c r="P5" s="10" t="s">
        <v>53</v>
      </c>
      <c r="Q5" s="10" t="s">
        <v>51</v>
      </c>
    </row>
    <row r="6" spans="1:17" ht="15.75" customHeight="1">
      <c r="A6" s="27"/>
      <c r="B6" s="34"/>
      <c r="C6" s="35"/>
      <c r="D6" s="36"/>
      <c r="E6" s="18">
        <v>2014</v>
      </c>
      <c r="F6" s="2">
        <v>2014</v>
      </c>
      <c r="G6" s="18">
        <v>2014</v>
      </c>
      <c r="H6" s="2">
        <v>2013</v>
      </c>
      <c r="I6" s="18">
        <v>2014</v>
      </c>
      <c r="J6" s="2">
        <v>2014</v>
      </c>
      <c r="K6" s="18">
        <v>2014</v>
      </c>
      <c r="L6" s="2">
        <v>2013</v>
      </c>
      <c r="M6" s="14" t="s">
        <v>52</v>
      </c>
      <c r="N6" s="24" t="s">
        <v>54</v>
      </c>
      <c r="O6" s="14" t="s">
        <v>52</v>
      </c>
      <c r="P6" s="24" t="s">
        <v>56</v>
      </c>
      <c r="Q6" s="14" t="s">
        <v>52</v>
      </c>
    </row>
    <row r="7" spans="1:17" ht="15">
      <c r="A7" s="6"/>
      <c r="B7" s="41" t="s">
        <v>9</v>
      </c>
      <c r="C7" s="42"/>
      <c r="D7" s="43"/>
      <c r="E7" s="22">
        <v>729</v>
      </c>
      <c r="F7" s="22">
        <v>726</v>
      </c>
      <c r="G7" s="22">
        <v>727</v>
      </c>
      <c r="H7" s="11">
        <v>732</v>
      </c>
      <c r="I7" s="20">
        <v>480</v>
      </c>
      <c r="J7" s="20">
        <v>478</v>
      </c>
      <c r="K7" s="20">
        <v>479</v>
      </c>
      <c r="L7" s="11">
        <v>488</v>
      </c>
      <c r="M7" s="9">
        <f>E7/F7*100</f>
        <v>100.41322314049587</v>
      </c>
      <c r="N7" s="9">
        <f>G7/H7*100</f>
        <v>99.31693989071039</v>
      </c>
      <c r="O7" s="9">
        <f>I7/J7*100</f>
        <v>100.418410041841</v>
      </c>
      <c r="P7" s="9">
        <f>K7/L7*100</f>
        <v>98.15573770491804</v>
      </c>
      <c r="Q7" s="9">
        <f>O7</f>
        <v>100.418410041841</v>
      </c>
    </row>
    <row r="8" spans="1:17" ht="15">
      <c r="A8" s="7" t="s">
        <v>10</v>
      </c>
      <c r="B8" s="41" t="s">
        <v>37</v>
      </c>
      <c r="C8" s="42"/>
      <c r="D8" s="43"/>
      <c r="E8" s="23">
        <v>693</v>
      </c>
      <c r="F8" s="23">
        <v>737</v>
      </c>
      <c r="G8" s="23">
        <v>714</v>
      </c>
      <c r="H8" s="12">
        <v>922</v>
      </c>
      <c r="I8" s="21">
        <v>471</v>
      </c>
      <c r="J8" s="21">
        <v>501</v>
      </c>
      <c r="K8" s="21">
        <v>485</v>
      </c>
      <c r="L8" s="12">
        <v>622</v>
      </c>
      <c r="M8" s="15">
        <f aca="true" t="shared" si="0" ref="M8:M26">E8/F8*100</f>
        <v>94.02985074626866</v>
      </c>
      <c r="N8" s="15">
        <f aca="true" t="shared" si="1" ref="N8:N26">G8/H8*100</f>
        <v>77.44034707158352</v>
      </c>
      <c r="O8" s="15">
        <f aca="true" t="shared" si="2" ref="O8:O26">I8/J8*100</f>
        <v>94.01197604790418</v>
      </c>
      <c r="P8" s="15">
        <f aca="true" t="shared" si="3" ref="P8:P26">K8/L8*100</f>
        <v>77.97427652733118</v>
      </c>
      <c r="Q8" s="15">
        <f aca="true" t="shared" si="4" ref="Q8:Q26">O8</f>
        <v>94.01197604790418</v>
      </c>
    </row>
    <row r="9" spans="1:17" ht="15">
      <c r="A9" s="7" t="s">
        <v>11</v>
      </c>
      <c r="B9" s="41" t="s">
        <v>12</v>
      </c>
      <c r="C9" s="42"/>
      <c r="D9" s="43"/>
      <c r="E9" s="23">
        <v>917</v>
      </c>
      <c r="F9" s="23">
        <v>1065</v>
      </c>
      <c r="G9" s="23">
        <v>982</v>
      </c>
      <c r="H9" s="12">
        <v>1035</v>
      </c>
      <c r="I9" s="21">
        <v>598</v>
      </c>
      <c r="J9" s="21">
        <v>691</v>
      </c>
      <c r="K9" s="21">
        <v>639</v>
      </c>
      <c r="L9" s="12">
        <v>681</v>
      </c>
      <c r="M9" s="15">
        <f t="shared" si="0"/>
        <v>86.10328638497653</v>
      </c>
      <c r="N9" s="15">
        <f t="shared" si="1"/>
        <v>94.87922705314008</v>
      </c>
      <c r="O9" s="15">
        <f t="shared" si="2"/>
        <v>86.5412445730825</v>
      </c>
      <c r="P9" s="15">
        <f t="shared" si="3"/>
        <v>93.83259911894272</v>
      </c>
      <c r="Q9" s="15">
        <f t="shared" si="4"/>
        <v>86.5412445730825</v>
      </c>
    </row>
    <row r="10" spans="1:17" ht="15">
      <c r="A10" s="7" t="s">
        <v>13</v>
      </c>
      <c r="B10" s="44" t="s">
        <v>14</v>
      </c>
      <c r="C10" s="45"/>
      <c r="D10" s="46"/>
      <c r="E10" s="23">
        <v>656</v>
      </c>
      <c r="F10" s="23">
        <v>678</v>
      </c>
      <c r="G10" s="23">
        <v>666</v>
      </c>
      <c r="H10" s="12">
        <v>775</v>
      </c>
      <c r="I10" s="21">
        <v>431</v>
      </c>
      <c r="J10" s="21">
        <v>447</v>
      </c>
      <c r="K10" s="21">
        <v>439</v>
      </c>
      <c r="L10" s="12">
        <v>518</v>
      </c>
      <c r="M10" s="15">
        <f t="shared" si="0"/>
        <v>96.7551622418879</v>
      </c>
      <c r="N10" s="15">
        <f t="shared" si="1"/>
        <v>85.93548387096774</v>
      </c>
      <c r="O10" s="15">
        <f t="shared" si="2"/>
        <v>96.42058165548099</v>
      </c>
      <c r="P10" s="15">
        <f t="shared" si="3"/>
        <v>84.74903474903475</v>
      </c>
      <c r="Q10" s="15">
        <f t="shared" si="4"/>
        <v>96.42058165548099</v>
      </c>
    </row>
    <row r="11" spans="1:17" ht="15">
      <c r="A11" s="7" t="s">
        <v>15</v>
      </c>
      <c r="B11" s="44" t="s">
        <v>16</v>
      </c>
      <c r="C11" s="45"/>
      <c r="D11" s="46"/>
      <c r="E11" s="23">
        <v>1281</v>
      </c>
      <c r="F11" s="23">
        <v>1303</v>
      </c>
      <c r="G11" s="23">
        <v>1291</v>
      </c>
      <c r="H11" s="12">
        <v>1328</v>
      </c>
      <c r="I11" s="21">
        <v>821</v>
      </c>
      <c r="J11" s="21">
        <v>837</v>
      </c>
      <c r="K11" s="21">
        <v>829</v>
      </c>
      <c r="L11" s="12">
        <v>880</v>
      </c>
      <c r="M11" s="26">
        <f t="shared" si="0"/>
        <v>98.31158864159632</v>
      </c>
      <c r="N11" s="15">
        <f t="shared" si="1"/>
        <v>97.21385542168674</v>
      </c>
      <c r="O11" s="26">
        <f t="shared" si="2"/>
        <v>98.08841099163679</v>
      </c>
      <c r="P11" s="15">
        <f t="shared" si="3"/>
        <v>94.20454545454545</v>
      </c>
      <c r="Q11" s="15">
        <f t="shared" si="4"/>
        <v>98.08841099163679</v>
      </c>
    </row>
    <row r="12" spans="1:20" ht="15">
      <c r="A12" s="7" t="s">
        <v>17</v>
      </c>
      <c r="B12" s="44" t="s">
        <v>18</v>
      </c>
      <c r="C12" s="45"/>
      <c r="D12" s="46"/>
      <c r="E12" s="23">
        <v>689</v>
      </c>
      <c r="F12" s="23">
        <v>670</v>
      </c>
      <c r="G12" s="23">
        <v>679</v>
      </c>
      <c r="H12" s="12">
        <v>679</v>
      </c>
      <c r="I12" s="21">
        <v>458</v>
      </c>
      <c r="J12" s="21">
        <v>447</v>
      </c>
      <c r="K12" s="21">
        <v>452</v>
      </c>
      <c r="L12" s="12">
        <v>452</v>
      </c>
      <c r="M12" s="15">
        <f t="shared" si="0"/>
        <v>102.83582089552239</v>
      </c>
      <c r="N12" s="15">
        <f t="shared" si="1"/>
        <v>100</v>
      </c>
      <c r="O12" s="15">
        <f t="shared" si="2"/>
        <v>102.46085011185681</v>
      </c>
      <c r="P12" s="15">
        <f t="shared" si="3"/>
        <v>100</v>
      </c>
      <c r="Q12" s="15">
        <f t="shared" si="4"/>
        <v>102.46085011185681</v>
      </c>
      <c r="T12" s="13"/>
    </row>
    <row r="13" spans="1:17" ht="15">
      <c r="A13" s="7" t="s">
        <v>19</v>
      </c>
      <c r="B13" s="44" t="s">
        <v>20</v>
      </c>
      <c r="C13" s="45"/>
      <c r="D13" s="46"/>
      <c r="E13" s="23">
        <v>606</v>
      </c>
      <c r="F13" s="23">
        <v>774</v>
      </c>
      <c r="G13" s="23">
        <v>682</v>
      </c>
      <c r="H13" s="12">
        <v>625</v>
      </c>
      <c r="I13" s="21">
        <v>401</v>
      </c>
      <c r="J13" s="21">
        <v>514</v>
      </c>
      <c r="K13" s="21">
        <v>452</v>
      </c>
      <c r="L13" s="12">
        <v>417</v>
      </c>
      <c r="M13" s="26">
        <f t="shared" si="0"/>
        <v>78.29457364341084</v>
      </c>
      <c r="N13" s="15">
        <f t="shared" si="1"/>
        <v>109.11999999999999</v>
      </c>
      <c r="O13" s="26">
        <f t="shared" si="2"/>
        <v>78.01556420233463</v>
      </c>
      <c r="P13" s="15">
        <f t="shared" si="3"/>
        <v>108.39328537170263</v>
      </c>
      <c r="Q13" s="15">
        <f t="shared" si="4"/>
        <v>78.01556420233463</v>
      </c>
    </row>
    <row r="14" spans="1:17" ht="15">
      <c r="A14" s="7" t="s">
        <v>21</v>
      </c>
      <c r="B14" s="44" t="s">
        <v>38</v>
      </c>
      <c r="C14" s="45"/>
      <c r="D14" s="46"/>
      <c r="E14" s="23">
        <v>502</v>
      </c>
      <c r="F14" s="23">
        <v>488</v>
      </c>
      <c r="G14" s="23">
        <v>495</v>
      </c>
      <c r="H14" s="12">
        <v>467</v>
      </c>
      <c r="I14" s="21">
        <v>334</v>
      </c>
      <c r="J14" s="21">
        <v>325</v>
      </c>
      <c r="K14" s="21">
        <v>329</v>
      </c>
      <c r="L14" s="12">
        <v>313</v>
      </c>
      <c r="M14" s="15">
        <f t="shared" si="0"/>
        <v>102.86885245901641</v>
      </c>
      <c r="N14" s="15">
        <f t="shared" si="1"/>
        <v>105.99571734475374</v>
      </c>
      <c r="O14" s="15">
        <f t="shared" si="2"/>
        <v>102.76923076923077</v>
      </c>
      <c r="P14" s="15">
        <f t="shared" si="3"/>
        <v>105.11182108626198</v>
      </c>
      <c r="Q14" s="15">
        <f t="shared" si="4"/>
        <v>102.76923076923077</v>
      </c>
    </row>
    <row r="15" spans="1:17" ht="15">
      <c r="A15" s="7" t="s">
        <v>22</v>
      </c>
      <c r="B15" s="44" t="s">
        <v>39</v>
      </c>
      <c r="C15" s="45"/>
      <c r="D15" s="46"/>
      <c r="E15" s="23">
        <v>776</v>
      </c>
      <c r="F15" s="23">
        <v>732</v>
      </c>
      <c r="G15" s="23">
        <v>754</v>
      </c>
      <c r="H15" s="12">
        <v>769</v>
      </c>
      <c r="I15" s="21">
        <v>511</v>
      </c>
      <c r="J15" s="21">
        <v>483</v>
      </c>
      <c r="K15" s="21">
        <v>497</v>
      </c>
      <c r="L15" s="12">
        <v>512</v>
      </c>
      <c r="M15" s="26">
        <f t="shared" si="0"/>
        <v>106.01092896174865</v>
      </c>
      <c r="N15" s="15">
        <f t="shared" si="1"/>
        <v>98.04941482444734</v>
      </c>
      <c r="O15" s="26">
        <f t="shared" si="2"/>
        <v>105.79710144927536</v>
      </c>
      <c r="P15" s="15">
        <f t="shared" si="3"/>
        <v>97.0703125</v>
      </c>
      <c r="Q15" s="15">
        <f t="shared" si="4"/>
        <v>105.79710144927536</v>
      </c>
    </row>
    <row r="16" spans="1:17" ht="15">
      <c r="A16" s="7" t="s">
        <v>8</v>
      </c>
      <c r="B16" s="44" t="s">
        <v>41</v>
      </c>
      <c r="C16" s="45"/>
      <c r="D16" s="46"/>
      <c r="E16" s="23">
        <v>608</v>
      </c>
      <c r="F16" s="23">
        <v>520</v>
      </c>
      <c r="G16" s="23">
        <v>568</v>
      </c>
      <c r="H16" s="12">
        <v>584</v>
      </c>
      <c r="I16" s="21">
        <v>406</v>
      </c>
      <c r="J16" s="21">
        <v>347</v>
      </c>
      <c r="K16" s="21">
        <v>379</v>
      </c>
      <c r="L16" s="12">
        <v>389</v>
      </c>
      <c r="M16" s="26">
        <f t="shared" si="0"/>
        <v>116.92307692307693</v>
      </c>
      <c r="N16" s="15">
        <f t="shared" si="1"/>
        <v>97.26027397260275</v>
      </c>
      <c r="O16" s="26">
        <f t="shared" si="2"/>
        <v>117.00288184438041</v>
      </c>
      <c r="P16" s="15">
        <f t="shared" si="3"/>
        <v>97.42930591259639</v>
      </c>
      <c r="Q16" s="15">
        <f t="shared" si="4"/>
        <v>117.00288184438041</v>
      </c>
    </row>
    <row r="17" spans="1:17" ht="15">
      <c r="A17" s="7" t="s">
        <v>23</v>
      </c>
      <c r="B17" s="44" t="s">
        <v>40</v>
      </c>
      <c r="C17" s="45"/>
      <c r="D17" s="46"/>
      <c r="E17" s="23">
        <v>1016</v>
      </c>
      <c r="F17" s="23">
        <v>979</v>
      </c>
      <c r="G17" s="23">
        <v>997</v>
      </c>
      <c r="H17" s="12">
        <v>1160</v>
      </c>
      <c r="I17" s="21">
        <v>655</v>
      </c>
      <c r="J17" s="21">
        <v>631</v>
      </c>
      <c r="K17" s="21">
        <v>643</v>
      </c>
      <c r="L17" s="12">
        <v>766</v>
      </c>
      <c r="M17" s="26">
        <f t="shared" si="0"/>
        <v>103.77936670071502</v>
      </c>
      <c r="N17" s="15">
        <f t="shared" si="1"/>
        <v>85.94827586206897</v>
      </c>
      <c r="O17" s="26">
        <f t="shared" si="2"/>
        <v>103.80348652931855</v>
      </c>
      <c r="P17" s="15">
        <f t="shared" si="3"/>
        <v>83.9425587467363</v>
      </c>
      <c r="Q17" s="15">
        <f t="shared" si="4"/>
        <v>103.80348652931855</v>
      </c>
    </row>
    <row r="18" spans="1:17" ht="15">
      <c r="A18" s="7" t="s">
        <v>24</v>
      </c>
      <c r="B18" s="44" t="s">
        <v>42</v>
      </c>
      <c r="C18" s="45"/>
      <c r="D18" s="46"/>
      <c r="E18" s="23">
        <v>1344</v>
      </c>
      <c r="F18" s="23">
        <v>1340</v>
      </c>
      <c r="G18" s="23">
        <v>1342</v>
      </c>
      <c r="H18" s="12">
        <v>1283</v>
      </c>
      <c r="I18" s="21">
        <v>860</v>
      </c>
      <c r="J18" s="21">
        <v>859</v>
      </c>
      <c r="K18" s="21">
        <v>859</v>
      </c>
      <c r="L18" s="12">
        <v>846</v>
      </c>
      <c r="M18" s="15">
        <f t="shared" si="0"/>
        <v>100.29850746268656</v>
      </c>
      <c r="N18" s="15">
        <f t="shared" si="1"/>
        <v>104.59859703819174</v>
      </c>
      <c r="O18" s="15">
        <f t="shared" si="2"/>
        <v>100.11641443538998</v>
      </c>
      <c r="P18" s="15">
        <f t="shared" si="3"/>
        <v>101.53664302600474</v>
      </c>
      <c r="Q18" s="15">
        <f t="shared" si="4"/>
        <v>100.11641443538998</v>
      </c>
    </row>
    <row r="19" spans="1:17" ht="15">
      <c r="A19" s="25" t="s">
        <v>25</v>
      </c>
      <c r="B19" s="44" t="s">
        <v>26</v>
      </c>
      <c r="C19" s="45"/>
      <c r="D19" s="46"/>
      <c r="E19" s="23">
        <v>1116</v>
      </c>
      <c r="F19" s="23">
        <v>1009</v>
      </c>
      <c r="G19" s="23">
        <v>1072</v>
      </c>
      <c r="H19" s="12">
        <v>852</v>
      </c>
      <c r="I19" s="21">
        <v>723</v>
      </c>
      <c r="J19" s="21">
        <v>656</v>
      </c>
      <c r="K19" s="21">
        <v>695</v>
      </c>
      <c r="L19" s="12">
        <v>563</v>
      </c>
      <c r="M19" s="15">
        <f t="shared" si="0"/>
        <v>110.6045589692765</v>
      </c>
      <c r="N19" s="15">
        <f t="shared" si="1"/>
        <v>125.82159624413146</v>
      </c>
      <c r="O19" s="15">
        <f t="shared" si="2"/>
        <v>110.21341463414633</v>
      </c>
      <c r="P19" s="15">
        <f t="shared" si="3"/>
        <v>123.44582593250443</v>
      </c>
      <c r="Q19" s="15">
        <f t="shared" si="4"/>
        <v>110.21341463414633</v>
      </c>
    </row>
    <row r="20" spans="1:17" ht="15">
      <c r="A20" s="7" t="s">
        <v>27</v>
      </c>
      <c r="B20" s="44" t="s">
        <v>43</v>
      </c>
      <c r="C20" s="45"/>
      <c r="D20" s="46"/>
      <c r="E20" s="23">
        <v>610</v>
      </c>
      <c r="F20" s="23">
        <v>661</v>
      </c>
      <c r="G20" s="23">
        <v>634</v>
      </c>
      <c r="H20" s="12">
        <v>674</v>
      </c>
      <c r="I20" s="21">
        <v>402</v>
      </c>
      <c r="J20" s="21">
        <v>434</v>
      </c>
      <c r="K20" s="21">
        <v>417</v>
      </c>
      <c r="L20" s="12">
        <v>447</v>
      </c>
      <c r="M20" s="15">
        <f t="shared" si="0"/>
        <v>92.28441754916793</v>
      </c>
      <c r="N20" s="15">
        <f t="shared" si="1"/>
        <v>94.06528189910979</v>
      </c>
      <c r="O20" s="15">
        <f t="shared" si="2"/>
        <v>92.62672811059907</v>
      </c>
      <c r="P20" s="15">
        <f t="shared" si="3"/>
        <v>93.28859060402685</v>
      </c>
      <c r="Q20" s="15">
        <f t="shared" si="4"/>
        <v>92.62672811059907</v>
      </c>
    </row>
    <row r="21" spans="1:17" ht="15">
      <c r="A21" s="7" t="s">
        <v>28</v>
      </c>
      <c r="B21" s="44" t="s">
        <v>44</v>
      </c>
      <c r="C21" s="45"/>
      <c r="D21" s="46"/>
      <c r="E21" s="23">
        <v>590</v>
      </c>
      <c r="F21" s="23">
        <v>608</v>
      </c>
      <c r="G21" s="23">
        <v>599</v>
      </c>
      <c r="H21" s="12">
        <v>476</v>
      </c>
      <c r="I21" s="21">
        <v>393</v>
      </c>
      <c r="J21" s="21">
        <v>404</v>
      </c>
      <c r="K21" s="21">
        <v>398</v>
      </c>
      <c r="L21" s="12">
        <v>317</v>
      </c>
      <c r="M21" s="15">
        <f t="shared" si="0"/>
        <v>97.03947368421053</v>
      </c>
      <c r="N21" s="15">
        <f t="shared" si="1"/>
        <v>125.84033613445378</v>
      </c>
      <c r="O21" s="15">
        <f t="shared" si="2"/>
        <v>97.27722772277228</v>
      </c>
      <c r="P21" s="15">
        <f t="shared" si="3"/>
        <v>125.55205047318611</v>
      </c>
      <c r="Q21" s="15">
        <f t="shared" si="4"/>
        <v>97.27722772277228</v>
      </c>
    </row>
    <row r="22" spans="1:17" ht="15">
      <c r="A22" s="7" t="s">
        <v>29</v>
      </c>
      <c r="B22" s="44" t="s">
        <v>45</v>
      </c>
      <c r="C22" s="45"/>
      <c r="D22" s="46"/>
      <c r="E22" s="23">
        <v>752</v>
      </c>
      <c r="F22" s="23">
        <v>738</v>
      </c>
      <c r="G22" s="23">
        <v>745</v>
      </c>
      <c r="H22" s="12">
        <v>737</v>
      </c>
      <c r="I22" s="21">
        <v>497</v>
      </c>
      <c r="J22" s="21">
        <v>488</v>
      </c>
      <c r="K22" s="21">
        <v>493</v>
      </c>
      <c r="L22" s="12">
        <v>491</v>
      </c>
      <c r="M22" s="26">
        <f t="shared" si="0"/>
        <v>101.8970189701897</v>
      </c>
      <c r="N22" s="15">
        <f t="shared" si="1"/>
        <v>101.0854816824966</v>
      </c>
      <c r="O22" s="26">
        <f t="shared" si="2"/>
        <v>101.84426229508196</v>
      </c>
      <c r="P22" s="15">
        <f t="shared" si="3"/>
        <v>100.40733197556008</v>
      </c>
      <c r="Q22" s="15">
        <f t="shared" si="4"/>
        <v>101.84426229508196</v>
      </c>
    </row>
    <row r="23" spans="1:17" ht="15">
      <c r="A23" s="7" t="s">
        <v>30</v>
      </c>
      <c r="B23" s="50" t="s">
        <v>31</v>
      </c>
      <c r="C23" s="51"/>
      <c r="D23" s="52"/>
      <c r="E23" s="23">
        <v>692</v>
      </c>
      <c r="F23" s="23">
        <v>679</v>
      </c>
      <c r="G23" s="23">
        <v>685</v>
      </c>
      <c r="H23" s="12">
        <v>676</v>
      </c>
      <c r="I23" s="21">
        <v>457</v>
      </c>
      <c r="J23" s="21">
        <v>448</v>
      </c>
      <c r="K23" s="21">
        <v>452</v>
      </c>
      <c r="L23" s="12">
        <v>451</v>
      </c>
      <c r="M23" s="26">
        <f t="shared" si="0"/>
        <v>101.91458026509572</v>
      </c>
      <c r="N23" s="15">
        <f t="shared" si="1"/>
        <v>101.33136094674555</v>
      </c>
      <c r="O23" s="26">
        <f t="shared" si="2"/>
        <v>102.00892857142858</v>
      </c>
      <c r="P23" s="15">
        <f t="shared" si="3"/>
        <v>100.22172949002217</v>
      </c>
      <c r="Q23" s="15">
        <f t="shared" si="4"/>
        <v>102.00892857142858</v>
      </c>
    </row>
    <row r="24" spans="1:17" ht="15">
      <c r="A24" s="7" t="s">
        <v>32</v>
      </c>
      <c r="B24" s="50" t="s">
        <v>46</v>
      </c>
      <c r="C24" s="51"/>
      <c r="D24" s="52"/>
      <c r="E24" s="23">
        <v>718</v>
      </c>
      <c r="F24" s="23">
        <v>734</v>
      </c>
      <c r="G24" s="23">
        <v>726</v>
      </c>
      <c r="H24" s="12">
        <v>731</v>
      </c>
      <c r="I24" s="21">
        <v>478</v>
      </c>
      <c r="J24" s="21">
        <v>490</v>
      </c>
      <c r="K24" s="21">
        <v>484</v>
      </c>
      <c r="L24" s="12">
        <v>490</v>
      </c>
      <c r="M24" s="15">
        <f t="shared" si="0"/>
        <v>97.82016348773843</v>
      </c>
      <c r="N24" s="15">
        <f t="shared" si="1"/>
        <v>99.31600547195623</v>
      </c>
      <c r="O24" s="15">
        <f t="shared" si="2"/>
        <v>97.55102040816327</v>
      </c>
      <c r="P24" s="15">
        <f t="shared" si="3"/>
        <v>98.77551020408163</v>
      </c>
      <c r="Q24" s="15">
        <f t="shared" si="4"/>
        <v>97.55102040816327</v>
      </c>
    </row>
    <row r="25" spans="1:17" ht="15">
      <c r="A25" s="7" t="s">
        <v>33</v>
      </c>
      <c r="B25" s="47" t="s">
        <v>47</v>
      </c>
      <c r="C25" s="48"/>
      <c r="D25" s="49"/>
      <c r="E25" s="23">
        <v>558</v>
      </c>
      <c r="F25" s="23">
        <v>576</v>
      </c>
      <c r="G25" s="23">
        <v>567</v>
      </c>
      <c r="H25" s="12">
        <v>601</v>
      </c>
      <c r="I25" s="21">
        <v>371</v>
      </c>
      <c r="J25" s="21">
        <v>382</v>
      </c>
      <c r="K25" s="21">
        <v>376</v>
      </c>
      <c r="L25" s="12">
        <v>400</v>
      </c>
      <c r="M25" s="15">
        <f t="shared" si="0"/>
        <v>96.875</v>
      </c>
      <c r="N25" s="15">
        <f t="shared" si="1"/>
        <v>94.34276206322795</v>
      </c>
      <c r="O25" s="15">
        <f t="shared" si="2"/>
        <v>97.12041884816755</v>
      </c>
      <c r="P25" s="15">
        <f t="shared" si="3"/>
        <v>94</v>
      </c>
      <c r="Q25" s="15">
        <f t="shared" si="4"/>
        <v>97.12041884816755</v>
      </c>
    </row>
    <row r="26" spans="1:17" ht="15">
      <c r="A26" s="1" t="s">
        <v>34</v>
      </c>
      <c r="B26" s="47" t="s">
        <v>35</v>
      </c>
      <c r="C26" s="48"/>
      <c r="D26" s="49"/>
      <c r="E26" s="23">
        <v>694</v>
      </c>
      <c r="F26" s="23">
        <v>678</v>
      </c>
      <c r="G26" s="23">
        <v>685</v>
      </c>
      <c r="H26" s="12">
        <v>694</v>
      </c>
      <c r="I26" s="21">
        <v>451</v>
      </c>
      <c r="J26" s="21">
        <v>442</v>
      </c>
      <c r="K26" s="21">
        <v>447</v>
      </c>
      <c r="L26" s="12">
        <v>460</v>
      </c>
      <c r="M26" s="15">
        <f t="shared" si="0"/>
        <v>102.35988200589972</v>
      </c>
      <c r="N26" s="15">
        <f t="shared" si="1"/>
        <v>98.70317002881845</v>
      </c>
      <c r="O26" s="26">
        <f t="shared" si="2"/>
        <v>102.03619909502262</v>
      </c>
      <c r="P26" s="15">
        <f t="shared" si="3"/>
        <v>97.17391304347827</v>
      </c>
      <c r="Q26" s="15">
        <f t="shared" si="4"/>
        <v>102.03619909502262</v>
      </c>
    </row>
    <row r="28" ht="15">
      <c r="F28" s="19"/>
    </row>
    <row r="29" ht="15">
      <c r="F29" s="19"/>
    </row>
    <row r="30" ht="15">
      <c r="F30" s="19"/>
    </row>
    <row r="31" ht="15">
      <c r="F31" s="19"/>
    </row>
    <row r="32" ht="15">
      <c r="F32" s="19"/>
    </row>
    <row r="33" spans="5:6" ht="15">
      <c r="E33"/>
      <c r="F33" s="19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I4:L4"/>
    <mergeCell ref="M4:N4"/>
    <mergeCell ref="E3:L3"/>
    <mergeCell ref="E4:H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2014-03-20T12:34:46Z</cp:lastPrinted>
  <dcterms:created xsi:type="dcterms:W3CDTF">2012-03-01T11:13:24Z</dcterms:created>
  <dcterms:modified xsi:type="dcterms:W3CDTF">2014-03-24T08:24:04Z</dcterms:modified>
  <cp:category/>
  <cp:version/>
  <cp:contentType/>
  <cp:contentStatus/>
</cp:coreProperties>
</file>