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11640" tabRatio="6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<sst xmlns="http://schemas.openxmlformats.org/spreadsheetml/2006/main" count="81" uniqueCount="67">
  <si>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A</t>
  </si>
  <si>
    <t>B</t>
  </si>
  <si>
    <t>V</t>
  </si>
  <si>
    <t>G</t>
  </si>
  <si>
    <t>D</t>
  </si>
  <si>
    <t>Đ</t>
  </si>
  <si>
    <t>E</t>
  </si>
  <si>
    <t>Ž</t>
  </si>
  <si>
    <t>Z</t>
  </si>
  <si>
    <t>I</t>
  </si>
  <si>
    <t>J</t>
  </si>
  <si>
    <t>K</t>
  </si>
  <si>
    <t>L</t>
  </si>
  <si>
    <t>LJ</t>
  </si>
  <si>
    <t>M</t>
  </si>
  <si>
    <t xml:space="preserve">                 </t>
  </si>
  <si>
    <t>I pol.2009</t>
  </si>
  <si>
    <t xml:space="preserve">                     Podgorica, 15.07.2009.</t>
  </si>
  <si>
    <t xml:space="preserve">                     CRNA GORA</t>
  </si>
  <si>
    <t>CRNA GORA</t>
  </si>
  <si>
    <t>ZAVOD ZA STATISTIKU</t>
  </si>
  <si>
    <t>SAOPŠTENJE</t>
  </si>
  <si>
    <t>Sektor</t>
  </si>
  <si>
    <t>Naziv sektora</t>
  </si>
  <si>
    <t>ZARADA</t>
  </si>
  <si>
    <t>zarada</t>
  </si>
  <si>
    <t>zarada bez poreza i doprinosa</t>
  </si>
  <si>
    <t>indeks nominalnih zarada</t>
  </si>
  <si>
    <t xml:space="preserve"> indeks nominalnih zarada bez poreza i doprinosa</t>
  </si>
  <si>
    <t>realne zarade bez poreza i doprinosa</t>
  </si>
  <si>
    <t>PROSJEČNE ZARADE(PLATE)</t>
  </si>
  <si>
    <t>UKUPNO</t>
  </si>
  <si>
    <t>Poljop.šumar. i vodoprivreda</t>
  </si>
  <si>
    <t>Ribarstvo</t>
  </si>
  <si>
    <t>Vađenje ruda i kamena</t>
  </si>
  <si>
    <t>Prerađivačka industrija</t>
  </si>
  <si>
    <t>Proiz.el.energije,gasa i vode</t>
  </si>
  <si>
    <t>Građevinarstvo</t>
  </si>
  <si>
    <t>Trg.na veliko i malo,opravka</t>
  </si>
  <si>
    <t>Hoteli i restorani</t>
  </si>
  <si>
    <t>Saobraćaj,skladištenje i veze</t>
  </si>
  <si>
    <t>Finansijsko posredovanje</t>
  </si>
  <si>
    <t>Poslovi s nekret.,iznajmljivanje</t>
  </si>
  <si>
    <t>Državna uprava i soc. osiguranje</t>
  </si>
  <si>
    <t>Obrazovanje</t>
  </si>
  <si>
    <t>Zdravstveni i socijalni rad</t>
  </si>
  <si>
    <t xml:space="preserve">Prilikom korišćenja ovih </t>
  </si>
  <si>
    <t>podataka navesti izvor.</t>
  </si>
  <si>
    <t>XII</t>
  </si>
  <si>
    <t>Ø</t>
  </si>
  <si>
    <t>II pol.2009</t>
  </si>
  <si>
    <t>XII 2009</t>
  </si>
  <si>
    <t>XI 2009</t>
  </si>
  <si>
    <t>Ø 2009</t>
  </si>
  <si>
    <t>Ø 2008</t>
  </si>
  <si>
    <t>II pol. 2009</t>
  </si>
  <si>
    <t>I pol. 2009</t>
  </si>
  <si>
    <t>INDEKSI</t>
  </si>
  <si>
    <t>Druge komun.i društ.i lične usluge</t>
  </si>
  <si>
    <t>Decembar,godišnji prosjek,prvo i drugo polugođe 2009.godine</t>
  </si>
  <si>
    <r>
      <t>Broj.:</t>
    </r>
    <r>
      <rPr>
        <b/>
        <sz val="10"/>
        <rFont val="Arial"/>
        <family val="2"/>
      </rPr>
      <t xml:space="preserve"> 4</t>
    </r>
  </si>
  <si>
    <t>Podgorica,21.01.2010.god.</t>
  </si>
  <si>
    <t>Prosječna zarada u decembru 2009.godine u Crnoj Gori iznosila je 653 eura,dok je prosječna zarada bez poreza i doprinosa iznosila 470 eura.U odnosu na novembar mjesec,prosječne zarade bez poreza i doprinosa u decembru 2009.</t>
  </si>
  <si>
    <t>godine zabilježile su rast od 3,1%.</t>
  </si>
  <si>
    <t>Po sektorima djelatnosti prosječne zarade bez poreza i doprinosa u decembru 2009.godine kretale su se od 189 eura u sektoru Ribarstvo do 929 eura u sektoru Finansijsko posredovanje.</t>
  </si>
  <si>
    <t>Prosječna zarada u  2009.godini u Crnoj Gori iznosila je 643 eura,dok je prosječna  zarada bez poreza i doprinosa u 2009. godini iznosila 463 eura.U odnosu na 2008.godinu prosječne zarade bez poreza i doprinosa zabilježile su rast od 11.3%.Ako se ima u vidu da su potrošačke cijene u 2009.godini u odnosu na 2008.godinu porasli za 3,4% proizilazi da su realne zarade bez poreza i doprinosa u Crnoj Gori u 2009.godini povećane za 7,6%.</t>
  </si>
  <si>
    <t>11,3%.Ako se ima u vidu da su potrošačke cijene u 2009.godini u odnosu na 2008.godinu porasle za 3,4% proizilazi da su realne zarade bez poreza i doprinosa u Crnoj Gori u 2009.godini povećane za 7,6%.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</si>
</sst>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&quot;Z$&quot;#,##0_);\(&quot;Z$&quot;#,##0\)"/>
    <numFmt numFmtId="179" formatCode="&quot;Z$&quot;#,##0_);[Red]\(&quot;Z$&quot;#,##0\)"/>
    <numFmt numFmtId="180" formatCode="&quot;Z$&quot;#,##0.00_);\(&quot;Z$&quot;#,##0.00\)"/>
    <numFmt numFmtId="181" formatCode="&quot;Z$&quot;#,##0.00_);[Red]\(&quot;Z$&quot;#,##0.00\)"/>
    <numFmt numFmtId="182" formatCode="_(&quot;Z$&quot;* #,##0_);_(&quot;Z$&quot;* \(#,##0\);_(&quot;Z$&quot;* &quot;-&quot;_);_(@_)"/>
    <numFmt numFmtId="183" formatCode="_(&quot;Z$&quot;* #,##0.00_);_(&quot;Z$&quot;* \(#,##0.00\);_(&quot;Z$&quot;* &quot;-&quot;??_);_(@_)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90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90" fontId="7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1" fillId="2" borderId="8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523875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4">
      <selection activeCell="Q10" sqref="Q10"/>
    </sheetView>
  </sheetViews>
  <sheetFormatPr defaultColWidth="9.140625" defaultRowHeight="12.75"/>
  <cols>
    <col min="4" max="4" width="10.7109375" style="0" customWidth="1"/>
  </cols>
  <sheetData>
    <row r="1" spans="2:6" ht="12.75">
      <c r="B1" s="3"/>
      <c r="E1" s="8"/>
      <c r="F1" s="8"/>
    </row>
    <row r="2" spans="2:6" ht="12.75">
      <c r="B2" s="3"/>
      <c r="E2" s="8"/>
      <c r="F2" s="8"/>
    </row>
    <row r="3" spans="2:6" ht="12.75">
      <c r="B3" s="3"/>
      <c r="E3" s="8"/>
      <c r="F3" s="8"/>
    </row>
    <row r="4" spans="2:21" ht="12.75" customHeight="1">
      <c r="B4" s="25" t="s">
        <v>18</v>
      </c>
      <c r="C4" s="53" t="s">
        <v>19</v>
      </c>
      <c r="D4" s="53"/>
      <c r="E4" s="8"/>
      <c r="F4" s="8"/>
      <c r="R4" s="54" t="s">
        <v>46</v>
      </c>
      <c r="S4" s="55"/>
      <c r="T4" s="55"/>
      <c r="U4" s="56"/>
    </row>
    <row r="5" spans="2:21" ht="12.75" customHeight="1">
      <c r="B5" s="25"/>
      <c r="C5" s="53" t="s">
        <v>20</v>
      </c>
      <c r="D5" s="53"/>
      <c r="E5" s="53"/>
      <c r="F5" s="8"/>
      <c r="R5" s="57" t="s">
        <v>47</v>
      </c>
      <c r="S5" s="58"/>
      <c r="T5" s="58"/>
      <c r="U5" s="27"/>
    </row>
    <row r="6" spans="1:19" ht="12.75">
      <c r="A6" s="11"/>
      <c r="B6" s="12"/>
      <c r="C6" s="68" t="s">
        <v>21</v>
      </c>
      <c r="D6" s="68"/>
      <c r="E6" s="8"/>
      <c r="F6" s="8"/>
      <c r="O6" s="6"/>
      <c r="P6" s="6"/>
      <c r="Q6" s="6"/>
      <c r="R6" s="6"/>
      <c r="S6" s="6"/>
    </row>
    <row r="7" spans="2:6" ht="12.75">
      <c r="B7" s="4" t="s">
        <v>15</v>
      </c>
      <c r="C7" s="70" t="s">
        <v>60</v>
      </c>
      <c r="D7" s="70"/>
      <c r="E7" s="8"/>
      <c r="F7" s="8"/>
    </row>
    <row r="8" spans="2:6" ht="12.75">
      <c r="B8" s="7" t="s">
        <v>17</v>
      </c>
      <c r="C8" s="69" t="s">
        <v>61</v>
      </c>
      <c r="D8" s="69"/>
      <c r="E8" s="69"/>
      <c r="F8" s="8"/>
    </row>
    <row r="9" spans="5:6" ht="12.75">
      <c r="E9" s="8"/>
      <c r="F9" s="8"/>
    </row>
    <row r="10" spans="5:6" ht="12.75">
      <c r="E10" s="8"/>
      <c r="F10" s="8"/>
    </row>
    <row r="11" spans="5:6" ht="12.75">
      <c r="E11" s="8"/>
      <c r="F11" s="8"/>
    </row>
    <row r="12" spans="1:21" ht="12.75">
      <c r="A12" s="62" t="s">
        <v>30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12.75">
      <c r="A13" s="63" t="s">
        <v>59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5:21" ht="12.75">
      <c r="E14" s="8"/>
      <c r="F14" s="8"/>
      <c r="Q14" s="36"/>
      <c r="R14" s="36"/>
      <c r="S14" s="10"/>
      <c r="T14" s="36"/>
      <c r="U14" s="36"/>
    </row>
    <row r="15" spans="1:21" ht="12.75">
      <c r="A15" s="37" t="s">
        <v>22</v>
      </c>
      <c r="B15" s="45" t="s">
        <v>23</v>
      </c>
      <c r="C15" s="46"/>
      <c r="D15" s="47"/>
      <c r="E15" s="59" t="s">
        <v>24</v>
      </c>
      <c r="F15" s="60"/>
      <c r="G15" s="60"/>
      <c r="H15" s="60"/>
      <c r="I15" s="60"/>
      <c r="J15" s="60"/>
      <c r="K15" s="60"/>
      <c r="L15" s="60"/>
      <c r="M15" s="60"/>
      <c r="N15" s="61"/>
      <c r="O15" s="59" t="s">
        <v>57</v>
      </c>
      <c r="P15" s="60"/>
      <c r="Q15" s="60"/>
      <c r="R15" s="60"/>
      <c r="S15" s="60"/>
      <c r="T15" s="60"/>
      <c r="U15" s="61"/>
    </row>
    <row r="16" spans="1:21" ht="60">
      <c r="A16" s="38"/>
      <c r="B16" s="48"/>
      <c r="C16" s="49"/>
      <c r="D16" s="50"/>
      <c r="E16" s="40" t="s">
        <v>25</v>
      </c>
      <c r="F16" s="43"/>
      <c r="G16" s="43"/>
      <c r="H16" s="43"/>
      <c r="I16" s="44"/>
      <c r="J16" s="40" t="s">
        <v>26</v>
      </c>
      <c r="K16" s="41"/>
      <c r="L16" s="41"/>
      <c r="M16" s="41"/>
      <c r="N16" s="42"/>
      <c r="O16" s="40" t="s">
        <v>27</v>
      </c>
      <c r="P16" s="43"/>
      <c r="Q16" s="44"/>
      <c r="R16" s="28" t="s">
        <v>28</v>
      </c>
      <c r="S16" s="29"/>
      <c r="T16" s="30"/>
      <c r="U16" s="13" t="s">
        <v>29</v>
      </c>
    </row>
    <row r="17" spans="1:21" ht="12.75" customHeight="1">
      <c r="A17" s="38"/>
      <c r="B17" s="48"/>
      <c r="C17" s="49"/>
      <c r="D17" s="49"/>
      <c r="E17" s="14" t="s">
        <v>48</v>
      </c>
      <c r="F17" s="15" t="s">
        <v>49</v>
      </c>
      <c r="G17" s="15" t="s">
        <v>49</v>
      </c>
      <c r="H17" s="15"/>
      <c r="I17" s="16"/>
      <c r="J17" s="15" t="s">
        <v>48</v>
      </c>
      <c r="K17" s="15" t="s">
        <v>49</v>
      </c>
      <c r="L17" s="15" t="s">
        <v>49</v>
      </c>
      <c r="M17" s="15"/>
      <c r="N17" s="16"/>
      <c r="O17" s="17" t="s">
        <v>51</v>
      </c>
      <c r="P17" s="17" t="s">
        <v>53</v>
      </c>
      <c r="Q17" s="17" t="s">
        <v>55</v>
      </c>
      <c r="R17" s="17" t="s">
        <v>51</v>
      </c>
      <c r="S17" s="17" t="s">
        <v>53</v>
      </c>
      <c r="T17" s="17" t="s">
        <v>50</v>
      </c>
      <c r="U17" s="17" t="s">
        <v>53</v>
      </c>
    </row>
    <row r="18" spans="1:21" ht="12.75">
      <c r="A18" s="39"/>
      <c r="B18" s="51"/>
      <c r="C18" s="52"/>
      <c r="D18" s="52"/>
      <c r="E18" s="18">
        <v>2009</v>
      </c>
      <c r="F18" s="19">
        <v>2009</v>
      </c>
      <c r="G18" s="19">
        <v>2008</v>
      </c>
      <c r="H18" s="19" t="s">
        <v>50</v>
      </c>
      <c r="I18" s="20" t="s">
        <v>16</v>
      </c>
      <c r="J18" s="19">
        <v>2009</v>
      </c>
      <c r="K18" s="19">
        <v>2009</v>
      </c>
      <c r="L18" s="19">
        <v>2008</v>
      </c>
      <c r="M18" s="19" t="s">
        <v>50</v>
      </c>
      <c r="N18" s="20" t="s">
        <v>16</v>
      </c>
      <c r="O18" s="18" t="s">
        <v>52</v>
      </c>
      <c r="P18" s="18" t="s">
        <v>54</v>
      </c>
      <c r="Q18" s="18" t="s">
        <v>56</v>
      </c>
      <c r="R18" s="18" t="s">
        <v>52</v>
      </c>
      <c r="S18" s="18" t="s">
        <v>54</v>
      </c>
      <c r="T18" s="18" t="s">
        <v>16</v>
      </c>
      <c r="U18" s="18" t="s">
        <v>54</v>
      </c>
    </row>
    <row r="19" spans="1:21" ht="12.75">
      <c r="A19" s="1"/>
      <c r="B19" s="34" t="s">
        <v>31</v>
      </c>
      <c r="C19" s="35"/>
      <c r="D19" s="35"/>
      <c r="E19" s="21">
        <v>653</v>
      </c>
      <c r="F19" s="21">
        <v>643</v>
      </c>
      <c r="G19" s="21">
        <v>609</v>
      </c>
      <c r="H19" s="21">
        <v>638</v>
      </c>
      <c r="I19" s="21">
        <v>648</v>
      </c>
      <c r="J19" s="21">
        <v>470</v>
      </c>
      <c r="K19" s="21">
        <v>463</v>
      </c>
      <c r="L19" s="21">
        <v>416</v>
      </c>
      <c r="M19" s="21">
        <v>459</v>
      </c>
      <c r="N19" s="21">
        <v>466</v>
      </c>
      <c r="O19" s="22">
        <v>103.2</v>
      </c>
      <c r="P19" s="22">
        <f>F19/G19*100</f>
        <v>105.58292282430213</v>
      </c>
      <c r="Q19" s="22">
        <f>H19/I19*100</f>
        <v>98.4567901234568</v>
      </c>
      <c r="R19" s="22">
        <v>103.1</v>
      </c>
      <c r="S19" s="22">
        <f>K19/L19*100</f>
        <v>111.29807692307692</v>
      </c>
      <c r="T19" s="22">
        <f>M19/N19*100</f>
        <v>98.49785407725322</v>
      </c>
      <c r="U19" s="22">
        <f>S19/103.4*100</f>
        <v>107.63837226603184</v>
      </c>
    </row>
    <row r="20" spans="1:21" ht="12.75">
      <c r="A20" s="2" t="s">
        <v>0</v>
      </c>
      <c r="B20" s="34" t="s">
        <v>32</v>
      </c>
      <c r="C20" s="65"/>
      <c r="D20" s="66"/>
      <c r="E20" s="23">
        <v>684</v>
      </c>
      <c r="F20" s="23">
        <v>682</v>
      </c>
      <c r="G20" s="23">
        <v>584</v>
      </c>
      <c r="H20" s="23">
        <v>711</v>
      </c>
      <c r="I20" s="23">
        <v>652</v>
      </c>
      <c r="J20" s="23">
        <v>488</v>
      </c>
      <c r="K20" s="23">
        <v>485</v>
      </c>
      <c r="L20" s="23">
        <v>398</v>
      </c>
      <c r="M20" s="23">
        <v>507</v>
      </c>
      <c r="N20" s="23">
        <v>463</v>
      </c>
      <c r="O20" s="24">
        <v>100.4</v>
      </c>
      <c r="P20" s="24">
        <f aca="true" t="shared" si="0" ref="P20:P34">F20/G20*100</f>
        <v>116.78082191780821</v>
      </c>
      <c r="Q20" s="24">
        <f aca="true" t="shared" si="1" ref="Q20:Q34">H20/I20*100</f>
        <v>109.04907975460122</v>
      </c>
      <c r="R20" s="24">
        <v>100.6</v>
      </c>
      <c r="S20" s="24">
        <f aca="true" t="shared" si="2" ref="S20:S34">K20/L20*100</f>
        <v>121.85929648241205</v>
      </c>
      <c r="T20" s="24">
        <f aca="true" t="shared" si="3" ref="T20:T34">M20/N20*100</f>
        <v>109.50323974082072</v>
      </c>
      <c r="U20" s="24">
        <f aca="true" t="shared" si="4" ref="U20:U34">S20/103.4*100</f>
        <v>117.85231768124956</v>
      </c>
    </row>
    <row r="21" spans="1:21" ht="12.75">
      <c r="A21" s="2" t="s">
        <v>1</v>
      </c>
      <c r="B21" s="34" t="s">
        <v>33</v>
      </c>
      <c r="C21" s="65"/>
      <c r="D21" s="66"/>
      <c r="E21" s="23">
        <v>253</v>
      </c>
      <c r="F21" s="23">
        <v>213</v>
      </c>
      <c r="G21" s="23">
        <v>197</v>
      </c>
      <c r="H21" s="23">
        <v>206</v>
      </c>
      <c r="I21" s="23">
        <v>221</v>
      </c>
      <c r="J21" s="23">
        <v>189</v>
      </c>
      <c r="K21" s="23">
        <v>159</v>
      </c>
      <c r="L21" s="23">
        <v>141</v>
      </c>
      <c r="M21" s="23">
        <v>154</v>
      </c>
      <c r="N21" s="23">
        <v>164</v>
      </c>
      <c r="O21" s="24">
        <v>127.1</v>
      </c>
      <c r="P21" s="24">
        <f t="shared" si="0"/>
        <v>108.12182741116752</v>
      </c>
      <c r="Q21" s="24">
        <f t="shared" si="1"/>
        <v>93.21266968325791</v>
      </c>
      <c r="R21" s="24">
        <v>126.8</v>
      </c>
      <c r="S21" s="24">
        <f t="shared" si="2"/>
        <v>112.7659574468085</v>
      </c>
      <c r="T21" s="24">
        <f t="shared" si="3"/>
        <v>93.90243902439023</v>
      </c>
      <c r="U21" s="24">
        <f t="shared" si="4"/>
        <v>109.0579859253467</v>
      </c>
    </row>
    <row r="22" spans="1:21" ht="12.75">
      <c r="A22" s="2" t="s">
        <v>2</v>
      </c>
      <c r="B22" s="34" t="s">
        <v>34</v>
      </c>
      <c r="C22" s="65"/>
      <c r="D22" s="66"/>
      <c r="E22" s="23">
        <v>869</v>
      </c>
      <c r="F22" s="23">
        <v>776</v>
      </c>
      <c r="G22" s="23">
        <v>833</v>
      </c>
      <c r="H22" s="23">
        <v>757</v>
      </c>
      <c r="I22" s="23">
        <v>793</v>
      </c>
      <c r="J22" s="23">
        <v>625</v>
      </c>
      <c r="K22" s="23">
        <v>558</v>
      </c>
      <c r="L22" s="23">
        <v>574</v>
      </c>
      <c r="M22" s="23">
        <v>544</v>
      </c>
      <c r="N22" s="23">
        <v>570</v>
      </c>
      <c r="O22" s="24">
        <v>109.4</v>
      </c>
      <c r="P22" s="24">
        <f t="shared" si="0"/>
        <v>93.15726290516207</v>
      </c>
      <c r="Q22" s="24">
        <f t="shared" si="1"/>
        <v>95.46027742749055</v>
      </c>
      <c r="R22" s="24">
        <v>109.3</v>
      </c>
      <c r="S22" s="24">
        <f t="shared" si="2"/>
        <v>97.21254355400697</v>
      </c>
      <c r="T22" s="24">
        <f t="shared" si="3"/>
        <v>95.43859649122807</v>
      </c>
      <c r="U22" s="24">
        <f t="shared" si="4"/>
        <v>94.01599956867211</v>
      </c>
    </row>
    <row r="23" spans="1:21" ht="12.75">
      <c r="A23" s="2" t="s">
        <v>3</v>
      </c>
      <c r="B23" s="34" t="s">
        <v>35</v>
      </c>
      <c r="C23" s="65"/>
      <c r="D23" s="66"/>
      <c r="E23" s="23">
        <v>639</v>
      </c>
      <c r="F23" s="23">
        <v>613</v>
      </c>
      <c r="G23" s="23">
        <v>615</v>
      </c>
      <c r="H23" s="23">
        <v>607</v>
      </c>
      <c r="I23" s="23">
        <v>618</v>
      </c>
      <c r="J23" s="23">
        <v>462</v>
      </c>
      <c r="K23" s="23">
        <v>441</v>
      </c>
      <c r="L23" s="23">
        <v>418</v>
      </c>
      <c r="M23" s="23">
        <v>438</v>
      </c>
      <c r="N23" s="23">
        <v>445</v>
      </c>
      <c r="O23" s="24">
        <v>107.2</v>
      </c>
      <c r="P23" s="24">
        <f t="shared" si="0"/>
        <v>99.67479674796748</v>
      </c>
      <c r="Q23" s="24">
        <f t="shared" si="1"/>
        <v>98.2200647249191</v>
      </c>
      <c r="R23" s="24">
        <v>107.4</v>
      </c>
      <c r="S23" s="24">
        <f t="shared" si="2"/>
        <v>105.50239234449761</v>
      </c>
      <c r="T23" s="24">
        <f t="shared" si="3"/>
        <v>98.42696629213484</v>
      </c>
      <c r="U23" s="24">
        <f t="shared" si="4"/>
        <v>102.03326145502669</v>
      </c>
    </row>
    <row r="24" spans="1:21" ht="12.75">
      <c r="A24" s="2" t="s">
        <v>4</v>
      </c>
      <c r="B24" s="34" t="s">
        <v>36</v>
      </c>
      <c r="C24" s="65"/>
      <c r="D24" s="66"/>
      <c r="E24" s="23">
        <v>849</v>
      </c>
      <c r="F24" s="23">
        <v>829</v>
      </c>
      <c r="G24" s="23">
        <v>783</v>
      </c>
      <c r="H24" s="23">
        <v>848</v>
      </c>
      <c r="I24" s="23">
        <v>808</v>
      </c>
      <c r="J24" s="23">
        <v>607</v>
      </c>
      <c r="K24" s="23">
        <v>593</v>
      </c>
      <c r="L24" s="23">
        <v>530</v>
      </c>
      <c r="M24" s="23">
        <v>607</v>
      </c>
      <c r="N24" s="23">
        <v>578</v>
      </c>
      <c r="O24" s="24">
        <v>101.8</v>
      </c>
      <c r="P24" s="24">
        <f t="shared" si="0"/>
        <v>105.87484035759897</v>
      </c>
      <c r="Q24" s="24">
        <f t="shared" si="1"/>
        <v>104.95049504950495</v>
      </c>
      <c r="R24" s="24">
        <v>101.5</v>
      </c>
      <c r="S24" s="24">
        <f t="shared" si="2"/>
        <v>111.88679245283019</v>
      </c>
      <c r="T24" s="24">
        <f t="shared" si="3"/>
        <v>105.01730103806229</v>
      </c>
      <c r="U24" s="24">
        <f t="shared" si="4"/>
        <v>108.20772964490347</v>
      </c>
    </row>
    <row r="25" spans="1:21" ht="12.75">
      <c r="A25" s="2" t="s">
        <v>5</v>
      </c>
      <c r="B25" s="34" t="s">
        <v>37</v>
      </c>
      <c r="C25" s="65"/>
      <c r="D25" s="66"/>
      <c r="E25" s="23">
        <v>543</v>
      </c>
      <c r="F25" s="23">
        <v>554</v>
      </c>
      <c r="G25" s="23">
        <v>519</v>
      </c>
      <c r="H25" s="23">
        <v>543</v>
      </c>
      <c r="I25" s="23">
        <v>565</v>
      </c>
      <c r="J25" s="23">
        <v>392</v>
      </c>
      <c r="K25" s="23">
        <v>400</v>
      </c>
      <c r="L25" s="23">
        <v>353</v>
      </c>
      <c r="M25" s="23">
        <v>392</v>
      </c>
      <c r="N25" s="23">
        <v>407</v>
      </c>
      <c r="O25" s="24">
        <v>103.6</v>
      </c>
      <c r="P25" s="24">
        <f t="shared" si="0"/>
        <v>106.74373795761079</v>
      </c>
      <c r="Q25" s="24">
        <f t="shared" si="1"/>
        <v>96.10619469026548</v>
      </c>
      <c r="R25" s="24">
        <v>103.7</v>
      </c>
      <c r="S25" s="24">
        <f t="shared" si="2"/>
        <v>113.31444759206799</v>
      </c>
      <c r="T25" s="24">
        <f t="shared" si="3"/>
        <v>96.31449631449631</v>
      </c>
      <c r="U25" s="24">
        <f t="shared" si="4"/>
        <v>109.58844061128433</v>
      </c>
    </row>
    <row r="26" spans="1:21" ht="12.75">
      <c r="A26" s="2" t="s">
        <v>6</v>
      </c>
      <c r="B26" s="34" t="s">
        <v>38</v>
      </c>
      <c r="C26" s="65"/>
      <c r="D26" s="66"/>
      <c r="E26" s="23">
        <v>374</v>
      </c>
      <c r="F26" s="23">
        <v>375</v>
      </c>
      <c r="G26" s="23">
        <v>345</v>
      </c>
      <c r="H26" s="23">
        <v>374</v>
      </c>
      <c r="I26" s="23">
        <v>376</v>
      </c>
      <c r="J26" s="23">
        <v>272</v>
      </c>
      <c r="K26" s="23">
        <v>273</v>
      </c>
      <c r="L26" s="23">
        <v>242</v>
      </c>
      <c r="M26" s="23">
        <v>272</v>
      </c>
      <c r="N26" s="23">
        <v>273</v>
      </c>
      <c r="O26" s="24">
        <v>101.4</v>
      </c>
      <c r="P26" s="24">
        <f t="shared" si="0"/>
        <v>108.69565217391303</v>
      </c>
      <c r="Q26" s="24">
        <f t="shared" si="1"/>
        <v>99.46808510638297</v>
      </c>
      <c r="R26" s="24">
        <v>101.1</v>
      </c>
      <c r="S26" s="24">
        <f t="shared" si="2"/>
        <v>112.8099173553719</v>
      </c>
      <c r="T26" s="24">
        <f t="shared" si="3"/>
        <v>99.63369963369964</v>
      </c>
      <c r="U26" s="24">
        <f t="shared" si="4"/>
        <v>109.10050034368655</v>
      </c>
    </row>
    <row r="27" spans="1:21" ht="12.75">
      <c r="A27" s="2" t="s">
        <v>7</v>
      </c>
      <c r="B27" s="34" t="s">
        <v>39</v>
      </c>
      <c r="C27" s="65"/>
      <c r="D27" s="66"/>
      <c r="E27" s="23">
        <v>454</v>
      </c>
      <c r="F27" s="23">
        <v>455</v>
      </c>
      <c r="G27" s="23">
        <v>445</v>
      </c>
      <c r="H27" s="23">
        <v>441</v>
      </c>
      <c r="I27" s="23">
        <v>473</v>
      </c>
      <c r="J27" s="23">
        <v>329</v>
      </c>
      <c r="K27" s="23">
        <v>330</v>
      </c>
      <c r="L27" s="23">
        <v>307</v>
      </c>
      <c r="M27" s="23">
        <v>320</v>
      </c>
      <c r="N27" s="23">
        <v>342</v>
      </c>
      <c r="O27" s="24">
        <v>101.6</v>
      </c>
      <c r="P27" s="24">
        <f t="shared" si="0"/>
        <v>102.24719101123596</v>
      </c>
      <c r="Q27" s="24">
        <f t="shared" si="1"/>
        <v>93.23467230443974</v>
      </c>
      <c r="R27" s="24">
        <v>101.5</v>
      </c>
      <c r="S27" s="24">
        <f t="shared" si="2"/>
        <v>107.49185667752444</v>
      </c>
      <c r="T27" s="24">
        <f t="shared" si="3"/>
        <v>93.56725146198829</v>
      </c>
      <c r="U27" s="24">
        <f t="shared" si="4"/>
        <v>103.95730819876638</v>
      </c>
    </row>
    <row r="28" spans="1:21" ht="12.75">
      <c r="A28" s="2" t="s">
        <v>8</v>
      </c>
      <c r="B28" s="34" t="s">
        <v>40</v>
      </c>
      <c r="C28" s="65"/>
      <c r="D28" s="66"/>
      <c r="E28" s="23">
        <v>885</v>
      </c>
      <c r="F28" s="23">
        <v>848</v>
      </c>
      <c r="G28" s="23">
        <v>757</v>
      </c>
      <c r="H28" s="23">
        <v>845</v>
      </c>
      <c r="I28" s="23">
        <v>851</v>
      </c>
      <c r="J28" s="23">
        <v>635</v>
      </c>
      <c r="K28" s="23">
        <v>607</v>
      </c>
      <c r="L28" s="23">
        <v>513</v>
      </c>
      <c r="M28" s="23">
        <v>605</v>
      </c>
      <c r="N28" s="23">
        <v>608</v>
      </c>
      <c r="O28" s="24">
        <v>102.9</v>
      </c>
      <c r="P28" s="24">
        <f t="shared" si="0"/>
        <v>112.02113606340819</v>
      </c>
      <c r="Q28" s="24">
        <f t="shared" si="1"/>
        <v>99.29494712103408</v>
      </c>
      <c r="R28" s="24">
        <v>102.9</v>
      </c>
      <c r="S28" s="24">
        <f t="shared" si="2"/>
        <v>118.32358674463939</v>
      </c>
      <c r="T28" s="24">
        <f t="shared" si="3"/>
        <v>99.50657894736842</v>
      </c>
      <c r="U28" s="24">
        <f t="shared" si="4"/>
        <v>114.43286919210772</v>
      </c>
    </row>
    <row r="29" spans="1:21" ht="12.75">
      <c r="A29" s="2" t="s">
        <v>9</v>
      </c>
      <c r="B29" s="34" t="s">
        <v>41</v>
      </c>
      <c r="C29" s="65"/>
      <c r="D29" s="66"/>
      <c r="E29" s="23">
        <v>1300</v>
      </c>
      <c r="F29" s="23">
        <v>1248</v>
      </c>
      <c r="G29" s="23">
        <v>1268</v>
      </c>
      <c r="H29" s="23">
        <v>1228</v>
      </c>
      <c r="I29" s="23">
        <v>1269</v>
      </c>
      <c r="J29" s="23">
        <v>929</v>
      </c>
      <c r="K29" s="23">
        <v>891</v>
      </c>
      <c r="L29" s="23">
        <v>854</v>
      </c>
      <c r="M29" s="23">
        <v>877</v>
      </c>
      <c r="N29" s="23">
        <v>906</v>
      </c>
      <c r="O29" s="24">
        <v>105.2</v>
      </c>
      <c r="P29" s="24">
        <f t="shared" si="0"/>
        <v>98.42271293375394</v>
      </c>
      <c r="Q29" s="24">
        <f t="shared" si="1"/>
        <v>96.76910953506697</v>
      </c>
      <c r="R29" s="24">
        <v>105.1</v>
      </c>
      <c r="S29" s="24">
        <f t="shared" si="2"/>
        <v>104.33255269320843</v>
      </c>
      <c r="T29" s="24">
        <f t="shared" si="3"/>
        <v>96.7991169977925</v>
      </c>
      <c r="U29" s="24">
        <f t="shared" si="4"/>
        <v>100.90188848472768</v>
      </c>
    </row>
    <row r="30" spans="1:21" ht="12.75">
      <c r="A30" s="2" t="s">
        <v>10</v>
      </c>
      <c r="B30" s="34" t="s">
        <v>42</v>
      </c>
      <c r="C30" s="65"/>
      <c r="D30" s="66"/>
      <c r="E30" s="23">
        <v>563</v>
      </c>
      <c r="F30" s="23">
        <v>571</v>
      </c>
      <c r="G30" s="23">
        <v>531</v>
      </c>
      <c r="H30" s="23">
        <v>567</v>
      </c>
      <c r="I30" s="23">
        <v>575</v>
      </c>
      <c r="J30" s="23">
        <v>406</v>
      </c>
      <c r="K30" s="23">
        <v>412</v>
      </c>
      <c r="L30" s="23">
        <v>363</v>
      </c>
      <c r="M30" s="23">
        <v>409</v>
      </c>
      <c r="N30" s="23">
        <v>415</v>
      </c>
      <c r="O30" s="24">
        <v>109.3</v>
      </c>
      <c r="P30" s="24">
        <f t="shared" si="0"/>
        <v>107.53295668549904</v>
      </c>
      <c r="Q30" s="24">
        <f t="shared" si="1"/>
        <v>98.60869565217392</v>
      </c>
      <c r="R30" s="24">
        <v>109.4</v>
      </c>
      <c r="S30" s="24">
        <f t="shared" si="2"/>
        <v>113.49862258953168</v>
      </c>
      <c r="T30" s="24">
        <f t="shared" si="3"/>
        <v>98.55421686746988</v>
      </c>
      <c r="U30" s="24">
        <f t="shared" si="4"/>
        <v>109.76655956434398</v>
      </c>
    </row>
    <row r="31" spans="1:21" ht="12.75">
      <c r="A31" s="2" t="s">
        <v>11</v>
      </c>
      <c r="B31" s="34" t="s">
        <v>43</v>
      </c>
      <c r="C31" s="65"/>
      <c r="D31" s="66"/>
      <c r="E31" s="23">
        <v>658</v>
      </c>
      <c r="F31" s="23">
        <v>673</v>
      </c>
      <c r="G31" s="23">
        <v>669</v>
      </c>
      <c r="H31" s="23">
        <v>663</v>
      </c>
      <c r="I31" s="23">
        <v>682</v>
      </c>
      <c r="J31" s="23">
        <v>473</v>
      </c>
      <c r="K31" s="23">
        <v>483</v>
      </c>
      <c r="L31" s="23">
        <v>454</v>
      </c>
      <c r="M31" s="23">
        <v>476</v>
      </c>
      <c r="N31" s="23">
        <v>490</v>
      </c>
      <c r="O31" s="24">
        <v>99.8</v>
      </c>
      <c r="P31" s="24">
        <f t="shared" si="0"/>
        <v>100.59790732436473</v>
      </c>
      <c r="Q31" s="24">
        <f t="shared" si="1"/>
        <v>97.21407624633432</v>
      </c>
      <c r="R31" s="24">
        <v>100</v>
      </c>
      <c r="S31" s="24">
        <f t="shared" si="2"/>
        <v>106.38766519823788</v>
      </c>
      <c r="T31" s="24">
        <f t="shared" si="3"/>
        <v>97.14285714285714</v>
      </c>
      <c r="U31" s="24">
        <f t="shared" si="4"/>
        <v>102.88942475651632</v>
      </c>
    </row>
    <row r="32" spans="1:21" ht="12.75">
      <c r="A32" s="2" t="s">
        <v>12</v>
      </c>
      <c r="B32" s="34" t="s">
        <v>44</v>
      </c>
      <c r="C32" s="65"/>
      <c r="D32" s="66"/>
      <c r="E32" s="23">
        <v>602</v>
      </c>
      <c r="F32" s="23">
        <v>595</v>
      </c>
      <c r="G32" s="23">
        <v>570</v>
      </c>
      <c r="H32" s="23">
        <v>594</v>
      </c>
      <c r="I32" s="23">
        <v>595</v>
      </c>
      <c r="J32" s="23">
        <v>434</v>
      </c>
      <c r="K32" s="23">
        <v>428</v>
      </c>
      <c r="L32" s="23">
        <v>388</v>
      </c>
      <c r="M32" s="23">
        <v>428</v>
      </c>
      <c r="N32" s="23">
        <v>428</v>
      </c>
      <c r="O32" s="24">
        <v>100.5</v>
      </c>
      <c r="P32" s="24">
        <f t="shared" si="0"/>
        <v>104.3859649122807</v>
      </c>
      <c r="Q32" s="24">
        <f t="shared" si="1"/>
        <v>99.83193277310924</v>
      </c>
      <c r="R32" s="24">
        <v>100.7</v>
      </c>
      <c r="S32" s="24">
        <f t="shared" si="2"/>
        <v>110.30927835051547</v>
      </c>
      <c r="T32" s="24">
        <f t="shared" si="3"/>
        <v>100</v>
      </c>
      <c r="U32" s="24">
        <f t="shared" si="4"/>
        <v>106.68208737960876</v>
      </c>
    </row>
    <row r="33" spans="1:21" ht="12.75">
      <c r="A33" s="2" t="s">
        <v>13</v>
      </c>
      <c r="B33" s="34" t="s">
        <v>45</v>
      </c>
      <c r="C33" s="65"/>
      <c r="D33" s="66"/>
      <c r="E33" s="23">
        <v>662</v>
      </c>
      <c r="F33" s="23">
        <v>655</v>
      </c>
      <c r="G33" s="23">
        <v>576</v>
      </c>
      <c r="H33" s="23">
        <v>659</v>
      </c>
      <c r="I33" s="23">
        <v>651</v>
      </c>
      <c r="J33" s="23">
        <v>478</v>
      </c>
      <c r="K33" s="23">
        <v>473</v>
      </c>
      <c r="L33" s="23">
        <v>395</v>
      </c>
      <c r="M33" s="23">
        <v>476</v>
      </c>
      <c r="N33" s="23">
        <v>471</v>
      </c>
      <c r="O33" s="24">
        <v>101.4</v>
      </c>
      <c r="P33" s="24">
        <f t="shared" si="0"/>
        <v>113.71527777777777</v>
      </c>
      <c r="Q33" s="24">
        <f t="shared" si="1"/>
        <v>101.22887864823349</v>
      </c>
      <c r="R33" s="24">
        <v>101.5</v>
      </c>
      <c r="S33" s="24">
        <f t="shared" si="2"/>
        <v>119.74683544303797</v>
      </c>
      <c r="T33" s="24">
        <f t="shared" si="3"/>
        <v>101.06157112526539</v>
      </c>
      <c r="U33" s="24">
        <f t="shared" si="4"/>
        <v>115.80931861028816</v>
      </c>
    </row>
    <row r="34" spans="1:21" ht="12.75">
      <c r="A34" s="2" t="s">
        <v>14</v>
      </c>
      <c r="B34" s="34" t="s">
        <v>58</v>
      </c>
      <c r="C34" s="65"/>
      <c r="D34" s="66"/>
      <c r="E34" s="23">
        <v>548</v>
      </c>
      <c r="F34" s="23">
        <v>562</v>
      </c>
      <c r="G34" s="23">
        <v>532</v>
      </c>
      <c r="H34" s="23">
        <v>556</v>
      </c>
      <c r="I34" s="23">
        <v>568</v>
      </c>
      <c r="J34" s="23">
        <v>397</v>
      </c>
      <c r="K34" s="23">
        <v>405</v>
      </c>
      <c r="L34" s="23">
        <v>370</v>
      </c>
      <c r="M34" s="23">
        <v>402</v>
      </c>
      <c r="N34" s="23">
        <v>408</v>
      </c>
      <c r="O34" s="24">
        <v>100.9</v>
      </c>
      <c r="P34" s="24">
        <f t="shared" si="0"/>
        <v>105.63909774436091</v>
      </c>
      <c r="Q34" s="24">
        <f t="shared" si="1"/>
        <v>97.88732394366197</v>
      </c>
      <c r="R34" s="24">
        <v>101</v>
      </c>
      <c r="S34" s="24">
        <f t="shared" si="2"/>
        <v>109.45945945945945</v>
      </c>
      <c r="T34" s="24">
        <f t="shared" si="3"/>
        <v>98.52941176470588</v>
      </c>
      <c r="U34" s="24">
        <f t="shared" si="4"/>
        <v>105.86021224319096</v>
      </c>
    </row>
    <row r="35" spans="5:6" ht="12.75">
      <c r="E35" s="8"/>
      <c r="F35" s="8"/>
    </row>
    <row r="36" spans="1:17" ht="12.75">
      <c r="A36" s="5"/>
      <c r="B36" s="5"/>
      <c r="C36" s="5"/>
      <c r="D36" s="5"/>
      <c r="E36" s="9"/>
      <c r="F36" s="9"/>
      <c r="G36" s="5"/>
      <c r="H36" s="5"/>
      <c r="I36" s="5"/>
      <c r="J36" s="5"/>
      <c r="L36" s="5"/>
      <c r="M36" s="5"/>
      <c r="N36" s="5"/>
      <c r="O36" s="5"/>
      <c r="P36" s="5"/>
      <c r="Q36" s="5"/>
    </row>
    <row r="37" spans="1:21" ht="12.75">
      <c r="A37" s="32" t="s">
        <v>62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12.75">
      <c r="A38" s="32" t="s">
        <v>63</v>
      </c>
      <c r="B38" s="32"/>
      <c r="C38" s="32"/>
      <c r="D38" s="32"/>
      <c r="E38" s="32"/>
      <c r="F38" s="32"/>
      <c r="G38" s="32"/>
      <c r="H38" s="32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12.75">
      <c r="A39" s="67" t="s">
        <v>64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12.75">
      <c r="A40" s="31" t="s">
        <v>65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ht="12.75">
      <c r="A41" s="64" t="s">
        <v>66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</sheetData>
  <mergeCells count="40">
    <mergeCell ref="R4:U4"/>
    <mergeCell ref="R5:U5"/>
    <mergeCell ref="C6:D6"/>
    <mergeCell ref="A12:U12"/>
    <mergeCell ref="C4:D4"/>
    <mergeCell ref="C5:E5"/>
    <mergeCell ref="C8:E8"/>
    <mergeCell ref="C7:D7"/>
    <mergeCell ref="B27:D27"/>
    <mergeCell ref="B28:D28"/>
    <mergeCell ref="O15:U15"/>
    <mergeCell ref="E16:I16"/>
    <mergeCell ref="J16:N16"/>
    <mergeCell ref="O16:Q16"/>
    <mergeCell ref="B25:D25"/>
    <mergeCell ref="B26:D26"/>
    <mergeCell ref="B20:D20"/>
    <mergeCell ref="B19:D19"/>
    <mergeCell ref="B21:D21"/>
    <mergeCell ref="B22:D22"/>
    <mergeCell ref="B23:D23"/>
    <mergeCell ref="B24:D24"/>
    <mergeCell ref="A13:U13"/>
    <mergeCell ref="Q14:R14"/>
    <mergeCell ref="T14:U14"/>
    <mergeCell ref="R16:T16"/>
    <mergeCell ref="A15:A18"/>
    <mergeCell ref="B15:D18"/>
    <mergeCell ref="E15:N15"/>
    <mergeCell ref="B29:D29"/>
    <mergeCell ref="B30:D30"/>
    <mergeCell ref="B31:D31"/>
    <mergeCell ref="B32:D32"/>
    <mergeCell ref="A38:H38"/>
    <mergeCell ref="A41:U41"/>
    <mergeCell ref="B33:D33"/>
    <mergeCell ref="B34:D34"/>
    <mergeCell ref="A37:U37"/>
    <mergeCell ref="A39:U39"/>
    <mergeCell ref="A40:U4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vjera radmilovic</dc:creator>
  <cp:keywords/>
  <dc:description/>
  <cp:lastModifiedBy>a</cp:lastModifiedBy>
  <cp:lastPrinted>2004-12-07T14:30:22Z</cp:lastPrinted>
  <dcterms:created xsi:type="dcterms:W3CDTF">2004-12-07T10:35:54Z</dcterms:created>
  <dcterms:modified xsi:type="dcterms:W3CDTF">2010-01-22T14:28:29Z</dcterms:modified>
  <cp:category/>
  <cp:version/>
  <cp:contentType/>
  <cp:contentStatus/>
</cp:coreProperties>
</file>