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" sheetId="1" r:id="rId1"/>
    <sheet name="Tabela 2." sheetId="2" r:id="rId2"/>
    <sheet name="Sheet3" sheetId="3" r:id="rId3"/>
  </sheets>
  <definedNames>
    <definedName name="OLE_LINK3" localSheetId="1">'Tabela 2.'!#REF!</definedName>
  </definedNames>
  <calcPr fullCalcOnLoad="1"/>
</workbook>
</file>

<file path=xl/sharedStrings.xml><?xml version="1.0" encoding="utf-8"?>
<sst xmlns="http://schemas.openxmlformats.org/spreadsheetml/2006/main" count="85" uniqueCount="82">
  <si>
    <t>ukupno</t>
  </si>
  <si>
    <t xml:space="preserve">Mlijeko </t>
  </si>
  <si>
    <t xml:space="preserve">Vuna </t>
  </si>
  <si>
    <t xml:space="preserve">Jaja </t>
  </si>
  <si>
    <t xml:space="preserve">kravlje  </t>
  </si>
  <si>
    <t>(000 l)</t>
  </si>
  <si>
    <t>po kravi muzari</t>
  </si>
  <si>
    <t>(lit)</t>
  </si>
  <si>
    <t>po ovci (lit)</t>
  </si>
  <si>
    <t>ukupno (t)</t>
  </si>
  <si>
    <t>po ovci (kg)</t>
  </si>
  <si>
    <t>(000 kom)</t>
  </si>
  <si>
    <t>po kokoški</t>
  </si>
  <si>
    <t>(kom)</t>
  </si>
  <si>
    <r>
      <t xml:space="preserve">ovčije i kozje </t>
    </r>
    <r>
      <rPr>
        <b/>
        <i/>
        <sz val="9"/>
        <rFont val="Arial"/>
        <family val="2"/>
      </rPr>
      <t>(000 l)</t>
    </r>
  </si>
  <si>
    <t>159 240</t>
  </si>
  <si>
    <t>145 953</t>
  </si>
  <si>
    <t>2 474</t>
  </si>
  <si>
    <t>13 287</t>
  </si>
  <si>
    <t xml:space="preserve">68 060  </t>
  </si>
  <si>
    <t xml:space="preserve">Crna Gora </t>
  </si>
  <si>
    <t xml:space="preserve">1.12.2012. godine </t>
  </si>
  <si>
    <t xml:space="preserve">1.12.2013. godine </t>
  </si>
  <si>
    <t xml:space="preserve">Goveda - ukupno </t>
  </si>
  <si>
    <t xml:space="preserve"> Mlada goveda do jedne godine </t>
  </si>
  <si>
    <t xml:space="preserve">Telad i junad za klanje </t>
  </si>
  <si>
    <t xml:space="preserve">Ostala ženska </t>
  </si>
  <si>
    <t xml:space="preserve">Ostala muška </t>
  </si>
  <si>
    <t xml:space="preserve">Goveda od 1-2 godine </t>
  </si>
  <si>
    <t xml:space="preserve">Muška grla </t>
  </si>
  <si>
    <t xml:space="preserve">Junice za priplod </t>
  </si>
  <si>
    <t xml:space="preserve">Junice za klanje </t>
  </si>
  <si>
    <t xml:space="preserve">Goveda starija od 2. godine </t>
  </si>
  <si>
    <t>Junice za klanje</t>
  </si>
  <si>
    <t>Krave - ukupno</t>
  </si>
  <si>
    <t xml:space="preserve">  Muzare </t>
  </si>
  <si>
    <t xml:space="preserve">  Ostale </t>
  </si>
  <si>
    <t xml:space="preserve">Muška grla (bikovi i volovi) </t>
  </si>
  <si>
    <t xml:space="preserve">Ovce - ukupno </t>
  </si>
  <si>
    <t xml:space="preserve">Jagnjad i šilježad do jedne godine  </t>
  </si>
  <si>
    <t xml:space="preserve">Ovce za priplod </t>
  </si>
  <si>
    <t xml:space="preserve">  od toga muzne </t>
  </si>
  <si>
    <t xml:space="preserve">Ovnovi i jalove ovce </t>
  </si>
  <si>
    <t xml:space="preserve">Koze - ukupno </t>
  </si>
  <si>
    <t xml:space="preserve">Koze do jedne godine </t>
  </si>
  <si>
    <t xml:space="preserve">Koze - već jarene </t>
  </si>
  <si>
    <t xml:space="preserve">Koze- prvi put pripuštene </t>
  </si>
  <si>
    <t xml:space="preserve">Jarčevi i jalove koze </t>
  </si>
  <si>
    <t xml:space="preserve">Svinje - ukupno </t>
  </si>
  <si>
    <t xml:space="preserve">Prasad do 19 kg </t>
  </si>
  <si>
    <t xml:space="preserve">Svinje od 20-49 kg </t>
  </si>
  <si>
    <t xml:space="preserve">Svinje za tov - ukupno </t>
  </si>
  <si>
    <t xml:space="preserve">- od 50-79 kg </t>
  </si>
  <si>
    <t xml:space="preserve">- od 80-109 kg </t>
  </si>
  <si>
    <t xml:space="preserve">- preko 110 kg </t>
  </si>
  <si>
    <t>Nazimice -suprasne</t>
  </si>
  <si>
    <t xml:space="preserve">Nazimice -ostale </t>
  </si>
  <si>
    <t xml:space="preserve">Krmače - suprasne  </t>
  </si>
  <si>
    <t xml:space="preserve">Krmače -ostale </t>
  </si>
  <si>
    <t xml:space="preserve">Nerasti </t>
  </si>
  <si>
    <t xml:space="preserve">Živina - ukupno </t>
  </si>
  <si>
    <t xml:space="preserve">Tovljeni pilići -  brojleri </t>
  </si>
  <si>
    <t xml:space="preserve">Kokoške </t>
  </si>
  <si>
    <t>Ćurke</t>
  </si>
  <si>
    <t xml:space="preserve">Ostala živina </t>
  </si>
  <si>
    <t xml:space="preserve">Konji - ukupno </t>
  </si>
  <si>
    <t>181 876</t>
  </si>
  <si>
    <t>168 540</t>
  </si>
  <si>
    <t xml:space="preserve">2 763 </t>
  </si>
  <si>
    <t>13 335</t>
  </si>
  <si>
    <t>89 720</t>
  </si>
  <si>
    <t>Tabela 1. Broj stoke i živine u Crnoj Gori u 2013. godini</t>
  </si>
  <si>
    <t>Tabela 2.Proizvodnja mlijeka, vune i jaja</t>
  </si>
  <si>
    <r>
      <t xml:space="preserve">Index
</t>
    </r>
    <r>
      <rPr>
        <b/>
        <u val="single"/>
        <sz val="9"/>
        <color indexed="8"/>
        <rFont val="Arial"/>
        <family val="2"/>
      </rPr>
      <t xml:space="preserve">1.12.2014
</t>
    </r>
    <r>
      <rPr>
        <b/>
        <sz val="9"/>
        <color indexed="8"/>
        <rFont val="Arial"/>
        <family val="2"/>
      </rPr>
      <t xml:space="preserve">0.12.2013
</t>
    </r>
  </si>
  <si>
    <t>191 801</t>
  </si>
  <si>
    <t>178 121</t>
  </si>
  <si>
    <t>2 805</t>
  </si>
  <si>
    <t>13 680</t>
  </si>
  <si>
    <t>85 525</t>
  </si>
  <si>
    <t xml:space="preserve">1.12.2014. godine </t>
  </si>
  <si>
    <t>300.0¹</t>
  </si>
  <si>
    <t>¹ Obračunati indeks je veći od 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</si>
</sst>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1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 quotePrefix="1">
      <alignment horizontal="right"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left"/>
    </xf>
    <xf numFmtId="1" fontId="41" fillId="0" borderId="13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right"/>
    </xf>
    <xf numFmtId="1" fontId="40" fillId="0" borderId="18" xfId="0" applyNumberFormat="1" applyFont="1" applyBorder="1" applyAlignment="1">
      <alignment horizontal="right"/>
    </xf>
    <xf numFmtId="1" fontId="40" fillId="0" borderId="19" xfId="0" applyNumberFormat="1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7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3" xfId="0" applyFont="1" applyBorder="1" applyAlignment="1" quotePrefix="1">
      <alignment/>
    </xf>
    <xf numFmtId="0" fontId="41" fillId="0" borderId="24" xfId="0" applyFont="1" applyBorder="1" applyAlignment="1">
      <alignment/>
    </xf>
    <xf numFmtId="0" fontId="40" fillId="0" borderId="11" xfId="0" applyFont="1" applyBorder="1" applyAlignment="1">
      <alignment horizontal="right"/>
    </xf>
    <xf numFmtId="1" fontId="40" fillId="0" borderId="25" xfId="0" applyNumberFormat="1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41" fillId="0" borderId="26" xfId="0" applyFont="1" applyBorder="1" applyAlignment="1" quotePrefix="1">
      <alignment horizontal="right"/>
    </xf>
    <xf numFmtId="0" fontId="40" fillId="0" borderId="27" xfId="0" applyFont="1" applyBorder="1" applyAlignment="1">
      <alignment horizontal="right"/>
    </xf>
    <xf numFmtId="1" fontId="40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F39" sqref="F39"/>
    </sheetView>
  </sheetViews>
  <sheetFormatPr defaultColWidth="9.140625" defaultRowHeight="15"/>
  <cols>
    <col min="1" max="1" width="8.28125" style="0" customWidth="1"/>
    <col min="2" max="2" width="31.28125" style="0" customWidth="1"/>
    <col min="3" max="5" width="15.7109375" style="0" bestFit="1" customWidth="1"/>
    <col min="6" max="6" width="11.00390625" style="0" customWidth="1"/>
  </cols>
  <sheetData>
    <row r="1" spans="1:4" ht="15.75" thickBot="1">
      <c r="A1" s="4" t="s">
        <v>71</v>
      </c>
      <c r="B1" s="5"/>
      <c r="C1" s="5"/>
      <c r="D1" s="5"/>
    </row>
    <row r="2" spans="1:6" ht="48.75" thickBot="1">
      <c r="A2" s="39"/>
      <c r="B2" s="40"/>
      <c r="C2" s="22" t="s">
        <v>21</v>
      </c>
      <c r="D2" s="22" t="s">
        <v>22</v>
      </c>
      <c r="E2" s="22" t="s">
        <v>79</v>
      </c>
      <c r="F2" s="17" t="s">
        <v>73</v>
      </c>
    </row>
    <row r="3" spans="1:6" ht="15">
      <c r="A3" s="9" t="s">
        <v>23</v>
      </c>
      <c r="B3" s="25"/>
      <c r="C3" s="30">
        <v>84701</v>
      </c>
      <c r="D3" s="20">
        <v>89057.72232891322</v>
      </c>
      <c r="E3" s="20">
        <v>93549.58899999871</v>
      </c>
      <c r="F3" s="31">
        <f>E3/D3*100</f>
        <v>105.04376998829574</v>
      </c>
    </row>
    <row r="4" spans="1:6" ht="15">
      <c r="A4" s="10" t="s">
        <v>24</v>
      </c>
      <c r="B4" s="26"/>
      <c r="C4" s="32">
        <v>16263</v>
      </c>
      <c r="D4" s="6">
        <v>16928</v>
      </c>
      <c r="E4" s="7">
        <v>19649.864999999794</v>
      </c>
      <c r="F4" s="11">
        <f aca="true" t="shared" si="0" ref="F4:F46">E4/D4*100</f>
        <v>116.0790701795829</v>
      </c>
    </row>
    <row r="5" spans="1:6" ht="15">
      <c r="A5" s="12"/>
      <c r="B5" s="27" t="s">
        <v>25</v>
      </c>
      <c r="C5" s="32">
        <v>8266</v>
      </c>
      <c r="D5" s="6">
        <v>7551</v>
      </c>
      <c r="E5" s="7">
        <v>8472.505999999925</v>
      </c>
      <c r="F5" s="11">
        <f t="shared" si="0"/>
        <v>112.20376109124518</v>
      </c>
    </row>
    <row r="6" spans="1:6" ht="15">
      <c r="A6" s="13"/>
      <c r="B6" s="27" t="s">
        <v>26</v>
      </c>
      <c r="C6" s="32">
        <v>6230</v>
      </c>
      <c r="D6" s="7">
        <v>7267.660818090681</v>
      </c>
      <c r="E6" s="7">
        <v>7934.58299999991</v>
      </c>
      <c r="F6" s="11">
        <f t="shared" si="0"/>
        <v>109.17657274606327</v>
      </c>
    </row>
    <row r="7" spans="1:6" ht="15">
      <c r="A7" s="14"/>
      <c r="B7" s="27" t="s">
        <v>27</v>
      </c>
      <c r="C7" s="32">
        <v>1767</v>
      </c>
      <c r="D7" s="7">
        <v>2108.876268845694</v>
      </c>
      <c r="E7" s="7">
        <v>3242.775999999957</v>
      </c>
      <c r="F7" s="11">
        <f t="shared" si="0"/>
        <v>153.76795916883782</v>
      </c>
    </row>
    <row r="8" spans="1:6" ht="15">
      <c r="A8" s="13" t="s">
        <v>28</v>
      </c>
      <c r="B8" s="26"/>
      <c r="C8" s="33">
        <v>2726</v>
      </c>
      <c r="D8" s="23">
        <v>3526.4401814112894</v>
      </c>
      <c r="E8" s="23">
        <v>4098.749999999944</v>
      </c>
      <c r="F8" s="18">
        <f t="shared" si="0"/>
        <v>116.2291089355616</v>
      </c>
    </row>
    <row r="9" spans="1:6" ht="15">
      <c r="A9" s="12"/>
      <c r="B9" s="27" t="s">
        <v>29</v>
      </c>
      <c r="C9" s="32">
        <v>449</v>
      </c>
      <c r="D9" s="6">
        <v>467</v>
      </c>
      <c r="E9" s="7">
        <v>529.0229999999918</v>
      </c>
      <c r="F9" s="11">
        <f t="shared" si="0"/>
        <v>113.28115631691473</v>
      </c>
    </row>
    <row r="10" spans="1:6" ht="15">
      <c r="A10" s="13"/>
      <c r="B10" s="27" t="s">
        <v>30</v>
      </c>
      <c r="C10" s="32">
        <v>2125</v>
      </c>
      <c r="D10" s="6">
        <v>2929</v>
      </c>
      <c r="E10" s="7">
        <v>3398.985999999955</v>
      </c>
      <c r="F10" s="11">
        <f t="shared" si="0"/>
        <v>116.04595425059594</v>
      </c>
    </row>
    <row r="11" spans="1:6" ht="15">
      <c r="A11" s="14"/>
      <c r="B11" s="27" t="s">
        <v>31</v>
      </c>
      <c r="C11" s="32">
        <v>125</v>
      </c>
      <c r="D11" s="6">
        <v>130</v>
      </c>
      <c r="E11" s="7">
        <v>170.74099999999717</v>
      </c>
      <c r="F11" s="11">
        <f t="shared" si="0"/>
        <v>131.3392307692286</v>
      </c>
    </row>
    <row r="12" spans="1:6" ht="15">
      <c r="A12" s="13" t="s">
        <v>32</v>
      </c>
      <c r="B12" s="26"/>
      <c r="C12" s="33">
        <v>65712</v>
      </c>
      <c r="D12" s="23">
        <v>68603</v>
      </c>
      <c r="E12" s="23">
        <v>69800.97399999897</v>
      </c>
      <c r="F12" s="18">
        <f t="shared" si="0"/>
        <v>101.74624141801229</v>
      </c>
    </row>
    <row r="13" spans="1:6" ht="15">
      <c r="A13" s="12"/>
      <c r="B13" s="27" t="s">
        <v>30</v>
      </c>
      <c r="C13" s="32">
        <v>2948</v>
      </c>
      <c r="D13" s="6">
        <v>3213</v>
      </c>
      <c r="E13" s="7">
        <v>2755.684999999974</v>
      </c>
      <c r="F13" s="11">
        <f t="shared" si="0"/>
        <v>85.76672891378692</v>
      </c>
    </row>
    <row r="14" spans="1:6" ht="15">
      <c r="A14" s="13"/>
      <c r="B14" s="27" t="s">
        <v>33</v>
      </c>
      <c r="C14" s="32">
        <v>142</v>
      </c>
      <c r="D14" s="6">
        <v>548</v>
      </c>
      <c r="E14" s="7">
        <v>459.2189999999967</v>
      </c>
      <c r="F14" s="11">
        <f t="shared" si="0"/>
        <v>83.79908759124028</v>
      </c>
    </row>
    <row r="15" spans="1:6" ht="15">
      <c r="A15" s="13"/>
      <c r="B15" s="27" t="s">
        <v>34</v>
      </c>
      <c r="C15" s="32">
        <v>59979</v>
      </c>
      <c r="D15" s="6">
        <v>61830</v>
      </c>
      <c r="E15" s="7">
        <v>63889.25199999905</v>
      </c>
      <c r="F15" s="11">
        <f t="shared" si="0"/>
        <v>103.33050622674922</v>
      </c>
    </row>
    <row r="16" spans="1:6" ht="15">
      <c r="A16" s="13"/>
      <c r="B16" s="27" t="s">
        <v>35</v>
      </c>
      <c r="C16" s="32">
        <v>58986</v>
      </c>
      <c r="D16" s="6">
        <v>60998</v>
      </c>
      <c r="E16" s="7">
        <v>63096.61299999905</v>
      </c>
      <c r="F16" s="11">
        <f t="shared" si="0"/>
        <v>103.44046198235853</v>
      </c>
    </row>
    <row r="17" spans="1:6" ht="15">
      <c r="A17" s="13"/>
      <c r="B17" s="27" t="s">
        <v>36</v>
      </c>
      <c r="C17" s="32">
        <v>986</v>
      </c>
      <c r="D17" s="6">
        <v>833</v>
      </c>
      <c r="E17" s="7">
        <v>792.638999999993</v>
      </c>
      <c r="F17" s="11">
        <f t="shared" si="0"/>
        <v>95.15474189675786</v>
      </c>
    </row>
    <row r="18" spans="1:6" ht="15">
      <c r="A18" s="14"/>
      <c r="B18" s="27" t="s">
        <v>37</v>
      </c>
      <c r="C18" s="32">
        <v>2650</v>
      </c>
      <c r="D18" s="6">
        <v>3012</v>
      </c>
      <c r="E18" s="7">
        <v>2696.8179999999616</v>
      </c>
      <c r="F18" s="11">
        <f t="shared" si="0"/>
        <v>89.53579017264148</v>
      </c>
    </row>
    <row r="19" spans="1:6" ht="15">
      <c r="A19" s="15" t="s">
        <v>38</v>
      </c>
      <c r="B19" s="26"/>
      <c r="C19" s="33">
        <v>207047</v>
      </c>
      <c r="D19" s="23">
        <v>190843</v>
      </c>
      <c r="E19" s="23">
        <v>204403.3089999978</v>
      </c>
      <c r="F19" s="18">
        <f t="shared" si="0"/>
        <v>107.10547884910517</v>
      </c>
    </row>
    <row r="20" spans="1:6" ht="15">
      <c r="A20" s="12"/>
      <c r="B20" s="27" t="s">
        <v>39</v>
      </c>
      <c r="C20" s="32">
        <v>24391</v>
      </c>
      <c r="D20" s="6">
        <v>24067</v>
      </c>
      <c r="E20" s="7">
        <v>27024.993999999744</v>
      </c>
      <c r="F20" s="11">
        <f t="shared" si="0"/>
        <v>112.2906635642155</v>
      </c>
    </row>
    <row r="21" spans="1:6" ht="15">
      <c r="A21" s="13"/>
      <c r="B21" s="27" t="s">
        <v>40</v>
      </c>
      <c r="C21" s="32">
        <v>169295</v>
      </c>
      <c r="D21" s="6">
        <v>153450</v>
      </c>
      <c r="E21" s="7">
        <v>165350.53199999817</v>
      </c>
      <c r="F21" s="11">
        <f t="shared" si="0"/>
        <v>107.75531573802422</v>
      </c>
    </row>
    <row r="22" spans="1:6" ht="15">
      <c r="A22" s="13"/>
      <c r="B22" s="27" t="s">
        <v>41</v>
      </c>
      <c r="C22" s="32">
        <v>135144</v>
      </c>
      <c r="D22" s="6">
        <v>126452</v>
      </c>
      <c r="E22" s="7">
        <v>116876.28099999887</v>
      </c>
      <c r="F22" s="11">
        <f t="shared" si="0"/>
        <v>92.42738825799424</v>
      </c>
    </row>
    <row r="23" spans="1:6" ht="15">
      <c r="A23" s="14"/>
      <c r="B23" s="27" t="s">
        <v>42</v>
      </c>
      <c r="C23" s="32">
        <v>13361</v>
      </c>
      <c r="D23" s="6">
        <v>13326</v>
      </c>
      <c r="E23" s="7">
        <v>12027.782999999887</v>
      </c>
      <c r="F23" s="11">
        <f t="shared" si="0"/>
        <v>90.2580144079235</v>
      </c>
    </row>
    <row r="24" spans="1:6" ht="15">
      <c r="A24" s="15" t="s">
        <v>43</v>
      </c>
      <c r="B24" s="26"/>
      <c r="C24" s="33">
        <v>23273</v>
      </c>
      <c r="D24" s="23">
        <v>29675</v>
      </c>
      <c r="E24" s="23">
        <v>32997.21099999956</v>
      </c>
      <c r="F24" s="18">
        <f t="shared" si="0"/>
        <v>111.19531929233213</v>
      </c>
    </row>
    <row r="25" spans="1:6" ht="15">
      <c r="A25" s="12"/>
      <c r="B25" s="27" t="s">
        <v>44</v>
      </c>
      <c r="C25" s="32">
        <v>3068</v>
      </c>
      <c r="D25" s="6">
        <v>3261</v>
      </c>
      <c r="E25" s="7">
        <v>4650.133999999942</v>
      </c>
      <c r="F25" s="11">
        <f t="shared" si="0"/>
        <v>142.59840539711567</v>
      </c>
    </row>
    <row r="26" spans="1:6" ht="15">
      <c r="A26" s="13"/>
      <c r="B26" s="27" t="s">
        <v>45</v>
      </c>
      <c r="C26" s="32">
        <v>17331</v>
      </c>
      <c r="D26" s="6">
        <v>20087</v>
      </c>
      <c r="E26" s="7">
        <v>22990.199999999757</v>
      </c>
      <c r="F26" s="11">
        <f t="shared" si="0"/>
        <v>114.45312888933019</v>
      </c>
    </row>
    <row r="27" spans="1:6" ht="15">
      <c r="A27" s="13"/>
      <c r="B27" s="27" t="s">
        <v>46</v>
      </c>
      <c r="C27" s="32">
        <v>987</v>
      </c>
      <c r="D27" s="6">
        <v>4192</v>
      </c>
      <c r="E27" s="7">
        <v>2353.8729999999605</v>
      </c>
      <c r="F27" s="11">
        <f t="shared" si="0"/>
        <v>56.15155057251814</v>
      </c>
    </row>
    <row r="28" spans="1:6" ht="15">
      <c r="A28" s="14"/>
      <c r="B28" s="27" t="s">
        <v>47</v>
      </c>
      <c r="C28" s="32">
        <v>1887</v>
      </c>
      <c r="D28" s="6">
        <v>2135</v>
      </c>
      <c r="E28" s="7">
        <v>3003.003999999969</v>
      </c>
      <c r="F28" s="11">
        <f t="shared" si="0"/>
        <v>140.65592505854656</v>
      </c>
    </row>
    <row r="29" spans="1:6" ht="15">
      <c r="A29" s="15" t="s">
        <v>48</v>
      </c>
      <c r="B29" s="26"/>
      <c r="C29" s="33">
        <v>18451</v>
      </c>
      <c r="D29" s="23">
        <v>20572</v>
      </c>
      <c r="E29" s="23">
        <v>22053.328999999703</v>
      </c>
      <c r="F29" s="18">
        <f t="shared" si="0"/>
        <v>107.20070484153075</v>
      </c>
    </row>
    <row r="30" spans="1:6" ht="15">
      <c r="A30" s="12"/>
      <c r="B30" s="27" t="s">
        <v>49</v>
      </c>
      <c r="C30" s="32">
        <v>4017</v>
      </c>
      <c r="D30" s="6">
        <v>4598</v>
      </c>
      <c r="E30" s="24">
        <v>4868.786999999931</v>
      </c>
      <c r="F30" s="11">
        <f t="shared" si="0"/>
        <v>105.88923444975926</v>
      </c>
    </row>
    <row r="31" spans="1:6" ht="15">
      <c r="A31" s="13"/>
      <c r="B31" s="27" t="s">
        <v>50</v>
      </c>
      <c r="C31" s="32">
        <v>6437</v>
      </c>
      <c r="D31" s="6">
        <v>9355</v>
      </c>
      <c r="E31" s="24">
        <v>5674.856999999892</v>
      </c>
      <c r="F31" s="11">
        <f t="shared" si="0"/>
        <v>60.66121859967816</v>
      </c>
    </row>
    <row r="32" spans="1:6" ht="15">
      <c r="A32" s="13"/>
      <c r="B32" s="27" t="s">
        <v>51</v>
      </c>
      <c r="C32" s="33">
        <v>5599</v>
      </c>
      <c r="D32" s="23">
        <v>4872</v>
      </c>
      <c r="E32" s="23">
        <v>8267.451999999936</v>
      </c>
      <c r="F32" s="18">
        <f t="shared" si="0"/>
        <v>169.69318555008078</v>
      </c>
    </row>
    <row r="33" spans="1:6" ht="15">
      <c r="A33" s="13"/>
      <c r="B33" s="28" t="s">
        <v>52</v>
      </c>
      <c r="C33" s="34">
        <v>793</v>
      </c>
      <c r="D33" s="8">
        <v>819</v>
      </c>
      <c r="E33" s="24">
        <v>1239.811999999981</v>
      </c>
      <c r="F33" s="11">
        <f t="shared" si="0"/>
        <v>151.38119658119427</v>
      </c>
    </row>
    <row r="34" spans="1:6" ht="15">
      <c r="A34" s="13"/>
      <c r="B34" s="28" t="s">
        <v>53</v>
      </c>
      <c r="C34" s="34">
        <v>926</v>
      </c>
      <c r="D34" s="8">
        <v>886</v>
      </c>
      <c r="E34" s="24">
        <v>1380.5599999999888</v>
      </c>
      <c r="F34" s="11">
        <f t="shared" si="0"/>
        <v>155.81941309254952</v>
      </c>
    </row>
    <row r="35" spans="1:6" ht="15">
      <c r="A35" s="13"/>
      <c r="B35" s="28" t="s">
        <v>54</v>
      </c>
      <c r="C35" s="32">
        <v>3880</v>
      </c>
      <c r="D35" s="8">
        <v>3167</v>
      </c>
      <c r="E35" s="24">
        <v>5647.079999999966</v>
      </c>
      <c r="F35" s="11">
        <f t="shared" si="0"/>
        <v>178.31007262393325</v>
      </c>
    </row>
    <row r="36" spans="1:6" ht="15">
      <c r="A36" s="13"/>
      <c r="B36" s="27" t="s">
        <v>55</v>
      </c>
      <c r="C36" s="32">
        <v>227</v>
      </c>
      <c r="D36" s="6">
        <v>128</v>
      </c>
      <c r="E36" s="24">
        <v>468.7959999999912</v>
      </c>
      <c r="F36" s="11" t="s">
        <v>80</v>
      </c>
    </row>
    <row r="37" spans="1:6" ht="15">
      <c r="A37" s="13"/>
      <c r="B37" s="27" t="s">
        <v>56</v>
      </c>
      <c r="C37" s="32">
        <v>101</v>
      </c>
      <c r="D37" s="6">
        <v>145</v>
      </c>
      <c r="E37" s="24">
        <v>316.461999999994</v>
      </c>
      <c r="F37" s="11">
        <f t="shared" si="0"/>
        <v>218.24965517240966</v>
      </c>
    </row>
    <row r="38" spans="1:6" ht="15">
      <c r="A38" s="13"/>
      <c r="B38" s="27" t="s">
        <v>57</v>
      </c>
      <c r="C38" s="32">
        <v>1591</v>
      </c>
      <c r="D38" s="6">
        <v>1254</v>
      </c>
      <c r="E38" s="24">
        <v>1240.6369999999793</v>
      </c>
      <c r="F38" s="11">
        <f t="shared" si="0"/>
        <v>98.93437001594731</v>
      </c>
    </row>
    <row r="39" spans="1:6" ht="15">
      <c r="A39" s="13"/>
      <c r="B39" s="27" t="s">
        <v>58</v>
      </c>
      <c r="C39" s="32">
        <v>398</v>
      </c>
      <c r="D39" s="6">
        <v>74</v>
      </c>
      <c r="E39" s="24">
        <v>636.7059999999942</v>
      </c>
      <c r="F39" s="11" t="s">
        <v>80</v>
      </c>
    </row>
    <row r="40" spans="1:6" ht="15">
      <c r="A40" s="14"/>
      <c r="B40" s="27" t="s">
        <v>59</v>
      </c>
      <c r="C40" s="32">
        <v>81</v>
      </c>
      <c r="D40" s="6">
        <v>146</v>
      </c>
      <c r="E40" s="24">
        <v>247.631999999997</v>
      </c>
      <c r="F40" s="11">
        <f t="shared" si="0"/>
        <v>169.61095890410752</v>
      </c>
    </row>
    <row r="41" spans="1:6" ht="15">
      <c r="A41" s="15" t="s">
        <v>60</v>
      </c>
      <c r="B41" s="26"/>
      <c r="C41" s="33">
        <v>732091</v>
      </c>
      <c r="D41" s="23">
        <v>620354</v>
      </c>
      <c r="E41" s="23">
        <v>595674.8349999945</v>
      </c>
      <c r="F41" s="18">
        <f t="shared" si="0"/>
        <v>96.02176096228838</v>
      </c>
    </row>
    <row r="42" spans="1:6" ht="15">
      <c r="A42" s="12"/>
      <c r="B42" s="27" t="s">
        <v>61</v>
      </c>
      <c r="C42" s="34">
        <v>285349</v>
      </c>
      <c r="D42" s="6">
        <v>81805</v>
      </c>
      <c r="E42" s="7">
        <v>89142.12799999838</v>
      </c>
      <c r="F42" s="11">
        <f t="shared" si="0"/>
        <v>108.96904590183776</v>
      </c>
    </row>
    <row r="43" spans="1:6" ht="15">
      <c r="A43" s="13"/>
      <c r="B43" s="27" t="s">
        <v>62</v>
      </c>
      <c r="C43" s="32">
        <v>442506</v>
      </c>
      <c r="D43" s="6">
        <v>534410</v>
      </c>
      <c r="E43" s="7">
        <v>501912.88199999614</v>
      </c>
      <c r="F43" s="11">
        <f t="shared" si="0"/>
        <v>93.91906625998693</v>
      </c>
    </row>
    <row r="44" spans="1:6" ht="15">
      <c r="A44" s="13"/>
      <c r="B44" s="27" t="s">
        <v>63</v>
      </c>
      <c r="C44" s="32">
        <v>1864</v>
      </c>
      <c r="D44" s="6">
        <v>1993</v>
      </c>
      <c r="E44" s="7">
        <v>2652.008999999978</v>
      </c>
      <c r="F44" s="11">
        <f t="shared" si="0"/>
        <v>133.06618163572395</v>
      </c>
    </row>
    <row r="45" spans="1:6" ht="15">
      <c r="A45" s="14"/>
      <c r="B45" s="27" t="s">
        <v>64</v>
      </c>
      <c r="C45" s="32">
        <v>2372</v>
      </c>
      <c r="D45" s="6">
        <v>2146</v>
      </c>
      <c r="E45" s="7">
        <v>1967.8159999999777</v>
      </c>
      <c r="F45" s="11">
        <f t="shared" si="0"/>
        <v>91.69692451071658</v>
      </c>
    </row>
    <row r="46" spans="1:6" ht="15.75" thickBot="1">
      <c r="A46" s="16" t="s">
        <v>65</v>
      </c>
      <c r="B46" s="29"/>
      <c r="C46" s="35">
        <v>3905</v>
      </c>
      <c r="D46" s="21">
        <v>4858</v>
      </c>
      <c r="E46" s="36">
        <v>4968.125999999937</v>
      </c>
      <c r="F46" s="19">
        <f t="shared" si="0"/>
        <v>102.26689995882951</v>
      </c>
    </row>
    <row r="48" ht="15">
      <c r="A48" t="s">
        <v>81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17" sqref="K17"/>
    </sheetView>
  </sheetViews>
  <sheetFormatPr defaultColWidth="9.140625" defaultRowHeight="15"/>
  <sheetData>
    <row r="1" spans="1:10" ht="15">
      <c r="A1" s="41" t="s">
        <v>72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3" t="s">
        <v>20</v>
      </c>
      <c r="B2" s="44" t="s">
        <v>1</v>
      </c>
      <c r="C2" s="44"/>
      <c r="D2" s="44"/>
      <c r="E2" s="44"/>
      <c r="F2" s="44"/>
      <c r="G2" s="44" t="s">
        <v>2</v>
      </c>
      <c r="H2" s="44"/>
      <c r="I2" s="44" t="s">
        <v>3</v>
      </c>
      <c r="J2" s="44"/>
    </row>
    <row r="3" spans="1:10" ht="24" customHeight="1">
      <c r="A3" s="43"/>
      <c r="B3" s="45" t="s">
        <v>0</v>
      </c>
      <c r="C3" s="2" t="s">
        <v>4</v>
      </c>
      <c r="D3" s="2" t="s">
        <v>6</v>
      </c>
      <c r="E3" s="44" t="s">
        <v>14</v>
      </c>
      <c r="F3" s="44" t="s">
        <v>8</v>
      </c>
      <c r="G3" s="44" t="s">
        <v>9</v>
      </c>
      <c r="H3" s="44" t="s">
        <v>10</v>
      </c>
      <c r="I3" s="2" t="s">
        <v>0</v>
      </c>
      <c r="J3" s="2" t="s">
        <v>12</v>
      </c>
    </row>
    <row r="4" spans="1:10" ht="15">
      <c r="A4" s="43"/>
      <c r="B4" s="45"/>
      <c r="C4" s="2" t="s">
        <v>5</v>
      </c>
      <c r="D4" s="2" t="s">
        <v>7</v>
      </c>
      <c r="E4" s="44"/>
      <c r="F4" s="44"/>
      <c r="G4" s="44"/>
      <c r="H4" s="44"/>
      <c r="I4" s="2" t="s">
        <v>11</v>
      </c>
      <c r="J4" s="2" t="s">
        <v>13</v>
      </c>
    </row>
    <row r="5" spans="1:10" ht="15">
      <c r="A5" s="1">
        <v>2012</v>
      </c>
      <c r="B5" s="3" t="s">
        <v>15</v>
      </c>
      <c r="C5" s="3" t="s">
        <v>16</v>
      </c>
      <c r="D5" s="3" t="s">
        <v>17</v>
      </c>
      <c r="E5" s="3" t="s">
        <v>18</v>
      </c>
      <c r="F5" s="3">
        <v>70</v>
      </c>
      <c r="G5" s="3">
        <v>275</v>
      </c>
      <c r="H5" s="3">
        <v>1.5</v>
      </c>
      <c r="I5" s="3" t="s">
        <v>19</v>
      </c>
      <c r="J5" s="3">
        <v>157</v>
      </c>
    </row>
    <row r="6" spans="1:10" ht="15">
      <c r="A6" s="1">
        <v>2013</v>
      </c>
      <c r="B6" s="3" t="s">
        <v>66</v>
      </c>
      <c r="C6" s="3" t="s">
        <v>67</v>
      </c>
      <c r="D6" s="3" t="s">
        <v>68</v>
      </c>
      <c r="E6" s="3" t="s">
        <v>69</v>
      </c>
      <c r="F6" s="3">
        <v>77</v>
      </c>
      <c r="G6" s="3">
        <v>310</v>
      </c>
      <c r="H6" s="3">
        <v>1.8</v>
      </c>
      <c r="I6" s="3" t="s">
        <v>70</v>
      </c>
      <c r="J6" s="3">
        <v>162</v>
      </c>
    </row>
    <row r="7" spans="1:10" ht="15">
      <c r="A7" s="37">
        <v>2014</v>
      </c>
      <c r="B7" s="38" t="s">
        <v>74</v>
      </c>
      <c r="C7" s="38" t="s">
        <v>75</v>
      </c>
      <c r="D7" s="38" t="s">
        <v>76</v>
      </c>
      <c r="E7" s="38" t="s">
        <v>77</v>
      </c>
      <c r="F7" s="38">
        <v>73</v>
      </c>
      <c r="G7" s="38">
        <v>238</v>
      </c>
      <c r="H7" s="3">
        <v>1.5</v>
      </c>
      <c r="I7" s="38" t="s">
        <v>78</v>
      </c>
      <c r="J7" s="38">
        <v>183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2015-07-01T08:50:18Z</dcterms:modified>
  <cp:category/>
  <cp:version/>
  <cp:contentType/>
  <cp:contentStatus/>
</cp:coreProperties>
</file>