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<sst xmlns="http://schemas.openxmlformats.org/spreadsheetml/2006/main" count="293" uniqueCount="168">
  <si>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</si>
  <si>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</si>
  <si>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</si>
  <si>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</si>
  <si>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</si>
  <si>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</si>
  <si>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</si>
  <si>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</si>
  <si>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</si>
  <si>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</si>
  <si>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</si>
  <si>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</si>
  <si>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</si>
  <si>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</si>
  <si>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</si>
  <si>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</si>
  <si>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</si>
  <si>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</si>
  <si>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</si>
  <si>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</si>
  <si>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</si>
  <si>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</si>
  <si>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</si>
  <si>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</si>
  <si>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</si>
  <si>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</si>
  <si>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</si>
  <si>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</si>
  <si>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</si>
  <si>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</si>
  <si>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</si>
  <si>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</si>
  <si>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</si>
  <si>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</si>
  <si>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</si>
  <si>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</si>
  <si>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</si>
  <si>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</si>
  <si>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</si>
  <si>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</si>
  <si>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</si>
  <si>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</si>
  <si>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</si>
  <si>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</si>
  <si>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</si>
  <si>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</si>
  <si>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</si>
  <si>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</si>
  <si>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</si>
  <si>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</si>
  <si>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</si>
  <si>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</si>
  <si>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</si>
  <si>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</si>
  <si>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</si>
  <si>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</si>
  <si>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</si>
  <si>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</si>
  <si>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</si>
  <si>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</si>
  <si>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</si>
  <si>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</si>
  <si>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</si>
  <si>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</si>
  <si>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</si>
  <si>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</si>
  <si>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</si>
  <si>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</si>
  <si>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</si>
  <si>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</si>
  <si>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</si>
  <si>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</si>
  <si>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</si>
  <si>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</si>
  <si>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</si>
  <si>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</si>
  <si>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</si>
  <si>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</si>
  <si>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</si>
  <si>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</si>
  <si>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</si>
  <si>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</si>
  <si>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</si>
  <si>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</si>
  <si>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</si>
  <si>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</si>
  <si>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</si>
  <si>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</si>
  <si>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</si>
  <si>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</si>
  <si>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</si>
  <si>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</si>
  <si>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</si>
  <si>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</si>
  <si>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</si>
  <si>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</si>
  <si>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</si>
  <si>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</si>
  <si>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</si>
  <si>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</si>
  <si>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</si>
  <si>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</si>
  <si>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</si>
  <si>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</si>
  <si>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</si>
  <si>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</si>
  <si>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</si>
  <si>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</si>
  <si>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</si>
  <si>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</si>
  <si>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</si>
  <si>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</si>
  <si>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</si>
  <si>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</si>
  <si>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</si>
  <si>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</si>
  <si>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</si>
  <si>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</si>
  <si>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</si>
  <si>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</si>
  <si>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</si>
  <si>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</si>
  <si>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</si>
  <si>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</si>
  <si>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</si>
  <si>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</si>
  <si>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</si>
  <si>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</si>
  <si>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</si>
  <si>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</si>
  <si>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</si>
  <si>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</si>
  <si>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</si>
  <si>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</si>
  <si>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</si>
  <si>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</si>
  <si>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</si>
  <si>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</si>
  <si>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</si>
  <si>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</si>
  <si>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</si>
  <si>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</si>
  <si>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</si>
  <si>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</si>
  <si>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</si>
  <si>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</si>
  <si>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</si>
  <si>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</si>
  <si>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</si>
  <si>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</si>
  <si>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</si>
  <si>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</si>
  <si>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Macedonia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</si>
  <si>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</si>
  <si>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</si>
  <si>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</si>
  <si>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</si>
  <si>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</si>
  <si>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</si>
  <si>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</si>
  <si>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</si>
  <si>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</si>
  <si>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>Jan-Apr 18</t>
  </si>
  <si>
    <t>Jan-Apr 19</t>
  </si>
  <si>
    <t>Jan-Apr</t>
  </si>
  <si>
    <t>Jan-Apr  2018</t>
  </si>
  <si>
    <t>Jan-Apr 2019</t>
  </si>
  <si>
    <t>Indeks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</si>
</sst>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0" fillId="33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0" fillId="33" borderId="12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indent="2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indent="1"/>
    </xf>
    <xf numFmtId="3" fontId="50" fillId="0" borderId="10" xfId="0" applyNumberFormat="1" applyFont="1" applyBorder="1" applyAlignment="1">
      <alignment horizontal="right" vertical="center"/>
    </xf>
    <xf numFmtId="1" fontId="50" fillId="33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right" vertical="center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Border="1" applyAlignment="1">
      <alignment/>
    </xf>
    <xf numFmtId="180" fontId="51" fillId="0" borderId="10" xfId="0" applyNumberFormat="1" applyFont="1" applyBorder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3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1" fontId="54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8" xfId="0" applyNumberFormat="1" applyFont="1" applyFill="1" applyBorder="1" applyAlignment="1">
      <alignment vertical="center"/>
    </xf>
    <xf numFmtId="172" fontId="50" fillId="0" borderId="12" xfId="0" applyNumberFormat="1" applyFont="1" applyBorder="1" applyAlignment="1">
      <alignment horizontal="right" vertical="center"/>
    </xf>
    <xf numFmtId="3" fontId="50" fillId="33" borderId="12" xfId="0" applyNumberFormat="1" applyFont="1" applyFill="1" applyBorder="1" applyAlignment="1">
      <alignment horizontal="right" vertical="center"/>
    </xf>
    <xf numFmtId="172" fontId="50" fillId="33" borderId="12" xfId="0" applyNumberFormat="1" applyFont="1" applyFill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3" fontId="50" fillId="33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180" fontId="50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9" fontId="50" fillId="33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180" fontId="51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156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2018</v>
      </c>
      <c r="B3" s="41"/>
      <c r="C3" s="42"/>
      <c r="D3" s="43"/>
    </row>
    <row r="4" spans="1:12" ht="15">
      <c r="A4" s="9" t="s">
        <v>1</v>
      </c>
      <c r="B4" s="29">
        <v>120542</v>
      </c>
      <c r="C4" s="30">
        <v>25918</v>
      </c>
      <c r="D4" s="30">
        <v>-94623</v>
      </c>
      <c r="J4" s="64"/>
      <c r="K4" s="64"/>
      <c r="L4" s="64"/>
    </row>
    <row r="5" spans="1:12" ht="15">
      <c r="A5" s="9" t="s">
        <v>2</v>
      </c>
      <c r="B5" s="29">
        <v>161508</v>
      </c>
      <c r="C5" s="30">
        <v>29952</v>
      </c>
      <c r="D5" s="30">
        <v>-131556</v>
      </c>
      <c r="J5" s="64"/>
      <c r="K5" s="64"/>
      <c r="L5" s="64"/>
    </row>
    <row r="6" spans="1:12" ht="15">
      <c r="A6" s="9" t="s">
        <v>3</v>
      </c>
      <c r="B6" s="29">
        <v>220005</v>
      </c>
      <c r="C6" s="30">
        <v>38318</v>
      </c>
      <c r="D6" s="30">
        <v>-181686</v>
      </c>
      <c r="J6" s="64"/>
      <c r="K6" s="64"/>
      <c r="L6" s="64"/>
    </row>
    <row r="7" spans="1:12" ht="15">
      <c r="A7" s="14" t="s">
        <v>4</v>
      </c>
      <c r="B7" s="29">
        <v>220808</v>
      </c>
      <c r="C7" s="30">
        <v>35276</v>
      </c>
      <c r="D7" s="30">
        <v>-185532</v>
      </c>
      <c r="J7" s="64"/>
      <c r="K7" s="64"/>
      <c r="L7" s="64"/>
    </row>
    <row r="8" spans="1:12" ht="15">
      <c r="A8" s="14" t="s">
        <v>5</v>
      </c>
      <c r="B8" s="29">
        <v>240774</v>
      </c>
      <c r="C8" s="30">
        <v>30302</v>
      </c>
      <c r="D8" s="30">
        <v>-210472</v>
      </c>
      <c r="J8" s="64"/>
      <c r="K8" s="64"/>
      <c r="L8" s="64"/>
    </row>
    <row r="9" spans="1:12" ht="15">
      <c r="A9" s="14" t="s">
        <v>6</v>
      </c>
      <c r="B9" s="29">
        <v>241694</v>
      </c>
      <c r="C9" s="30">
        <v>40138</v>
      </c>
      <c r="D9" s="30">
        <v>-201555</v>
      </c>
      <c r="J9" s="64"/>
      <c r="K9" s="64"/>
      <c r="L9" s="64"/>
    </row>
    <row r="10" spans="1:12" ht="15">
      <c r="A10" s="14" t="s">
        <v>7</v>
      </c>
      <c r="B10" s="29">
        <v>250941</v>
      </c>
      <c r="C10" s="30">
        <v>30271</v>
      </c>
      <c r="D10" s="30">
        <v>-220671</v>
      </c>
      <c r="J10" s="64"/>
      <c r="K10" s="64"/>
      <c r="L10" s="64"/>
    </row>
    <row r="11" spans="1:12" ht="15">
      <c r="A11" s="14" t="s">
        <v>8</v>
      </c>
      <c r="B11" s="29">
        <v>228822</v>
      </c>
      <c r="C11" s="30">
        <v>33296</v>
      </c>
      <c r="D11" s="30">
        <v>-195526</v>
      </c>
      <c r="J11" s="64"/>
      <c r="K11" s="64"/>
      <c r="L11" s="64"/>
    </row>
    <row r="12" spans="1:12" ht="15">
      <c r="A12" s="14" t="s">
        <v>9</v>
      </c>
      <c r="B12" s="29">
        <v>205730</v>
      </c>
      <c r="C12" s="30">
        <v>30508</v>
      </c>
      <c r="D12" s="30">
        <v>-175222</v>
      </c>
      <c r="J12" s="64"/>
      <c r="K12" s="64"/>
      <c r="L12" s="64"/>
    </row>
    <row r="13" spans="1:12" ht="15">
      <c r="A13" s="14" t="s">
        <v>10</v>
      </c>
      <c r="B13" s="29">
        <v>245749</v>
      </c>
      <c r="C13" s="30">
        <v>33325</v>
      </c>
      <c r="D13" s="30">
        <v>-212424</v>
      </c>
      <c r="J13" s="64"/>
      <c r="K13" s="64"/>
      <c r="L13" s="64"/>
    </row>
    <row r="14" spans="1:12" ht="15">
      <c r="A14" s="14" t="s">
        <v>11</v>
      </c>
      <c r="B14" s="29">
        <v>200470</v>
      </c>
      <c r="C14" s="30">
        <v>37943</v>
      </c>
      <c r="D14" s="30">
        <v>-162527</v>
      </c>
      <c r="J14" s="64"/>
      <c r="K14" s="64"/>
      <c r="L14" s="64"/>
    </row>
    <row r="15" spans="1:12" ht="15">
      <c r="A15" s="14" t="s">
        <v>12</v>
      </c>
      <c r="B15" s="29">
        <v>216538</v>
      </c>
      <c r="C15" s="30">
        <v>34860</v>
      </c>
      <c r="D15" s="30">
        <v>-181678</v>
      </c>
      <c r="J15" s="64"/>
      <c r="K15" s="64"/>
      <c r="L15" s="64"/>
    </row>
    <row r="16" spans="1:12" ht="15">
      <c r="A16" s="8">
        <v>2019</v>
      </c>
      <c r="B16" s="65"/>
      <c r="C16" s="66"/>
      <c r="D16" s="67"/>
      <c r="J16" s="64"/>
      <c r="K16" s="64"/>
      <c r="L16" s="64"/>
    </row>
    <row r="17" spans="1:12" ht="15">
      <c r="A17" s="9" t="s">
        <v>1</v>
      </c>
      <c r="B17" s="29">
        <v>128780.84249</v>
      </c>
      <c r="C17" s="30">
        <v>28220.56103</v>
      </c>
      <c r="D17" s="30">
        <v>-100560.28146</v>
      </c>
      <c r="F17" s="64"/>
      <c r="J17" s="64"/>
      <c r="K17" s="64"/>
      <c r="L17" s="64"/>
    </row>
    <row r="18" spans="1:12" ht="15">
      <c r="A18" s="9" t="s">
        <v>2</v>
      </c>
      <c r="B18" s="29">
        <v>179762.47699</v>
      </c>
      <c r="C18" s="30">
        <v>32040.701920000003</v>
      </c>
      <c r="D18" s="30">
        <v>-147721.77507</v>
      </c>
      <c r="F18" s="64"/>
      <c r="J18" s="64"/>
      <c r="K18" s="64"/>
      <c r="L18" s="64"/>
    </row>
    <row r="19" spans="1:12" ht="15">
      <c r="A19" s="9" t="s">
        <v>3</v>
      </c>
      <c r="B19" s="29">
        <v>215289.69676</v>
      </c>
      <c r="C19" s="30">
        <v>33408.27377</v>
      </c>
      <c r="D19" s="30">
        <v>-181881.42299</v>
      </c>
      <c r="F19" s="64"/>
      <c r="J19" s="64"/>
      <c r="K19" s="64"/>
      <c r="L19" s="64"/>
    </row>
    <row r="20" spans="1:4" ht="15">
      <c r="A20" s="9" t="s">
        <v>4</v>
      </c>
      <c r="B20" s="74">
        <v>241296.97822</v>
      </c>
      <c r="C20" s="74">
        <v>31565.41883</v>
      </c>
      <c r="D20" s="74">
        <v>-209731.55938999998</v>
      </c>
    </row>
    <row r="21" spans="1:2" ht="15">
      <c r="A21" s="60" t="s">
        <v>155</v>
      </c>
      <c r="B21" s="64"/>
    </row>
    <row r="23" ht="15">
      <c r="B23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4.8515625" style="0" customWidth="1"/>
    <col min="11" max="11" width="15.140625" style="0" customWidth="1"/>
  </cols>
  <sheetData>
    <row r="1" spans="1:11" ht="21.7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77" t="s">
        <v>15</v>
      </c>
      <c r="B2" s="80" t="s">
        <v>16</v>
      </c>
      <c r="C2" s="80"/>
      <c r="D2" s="80"/>
      <c r="E2" s="80"/>
      <c r="F2" s="80" t="s">
        <v>17</v>
      </c>
      <c r="G2" s="80"/>
      <c r="H2" s="80"/>
      <c r="I2" s="80"/>
      <c r="J2" s="80" t="s">
        <v>18</v>
      </c>
      <c r="K2" s="80"/>
      <c r="L2" s="51"/>
    </row>
    <row r="3" spans="1:12" ht="15" customHeight="1">
      <c r="A3" s="78"/>
      <c r="B3" s="81" t="s">
        <v>162</v>
      </c>
      <c r="C3" s="81"/>
      <c r="D3" s="81" t="s">
        <v>163</v>
      </c>
      <c r="E3" s="81"/>
      <c r="F3" s="81" t="s">
        <v>162</v>
      </c>
      <c r="G3" s="81"/>
      <c r="H3" s="81" t="s">
        <v>163</v>
      </c>
      <c r="I3" s="81"/>
      <c r="J3" s="72" t="s">
        <v>162</v>
      </c>
      <c r="K3" s="61" t="s">
        <v>163</v>
      </c>
      <c r="L3" s="52"/>
    </row>
    <row r="4" spans="1:12" ht="15" customHeight="1">
      <c r="A4" s="79"/>
      <c r="B4" s="40" t="s">
        <v>30</v>
      </c>
      <c r="C4" s="44" t="s">
        <v>147</v>
      </c>
      <c r="D4" s="40" t="s">
        <v>30</v>
      </c>
      <c r="E4" s="45" t="s">
        <v>147</v>
      </c>
      <c r="F4" s="40" t="s">
        <v>30</v>
      </c>
      <c r="G4" s="45" t="s">
        <v>147</v>
      </c>
      <c r="H4" s="40" t="s">
        <v>30</v>
      </c>
      <c r="I4" s="45" t="s">
        <v>147</v>
      </c>
      <c r="J4" s="45" t="s">
        <v>147</v>
      </c>
      <c r="K4" s="45" t="s">
        <v>147</v>
      </c>
      <c r="L4" s="51"/>
    </row>
    <row r="5" spans="1:12" ht="15" customHeight="1">
      <c r="A5" s="23" t="s">
        <v>19</v>
      </c>
      <c r="B5" s="53">
        <v>100</v>
      </c>
      <c r="C5" s="17">
        <v>129465</v>
      </c>
      <c r="D5" s="55">
        <v>100</v>
      </c>
      <c r="E5" s="54">
        <v>125235</v>
      </c>
      <c r="F5" s="55">
        <v>100</v>
      </c>
      <c r="G5" s="54">
        <v>722863</v>
      </c>
      <c r="H5" s="55">
        <v>100</v>
      </c>
      <c r="I5" s="54">
        <v>765130</v>
      </c>
      <c r="J5" s="54">
        <v>-593398</v>
      </c>
      <c r="K5" s="54">
        <v>-639895</v>
      </c>
      <c r="L5" s="51"/>
    </row>
    <row r="6" spans="1:12" ht="15" customHeight="1">
      <c r="A6" s="23" t="s">
        <v>20</v>
      </c>
      <c r="B6" s="56">
        <v>93.29162321863052</v>
      </c>
      <c r="C6" s="18">
        <v>120780</v>
      </c>
      <c r="D6" s="35">
        <v>96.3093384437258</v>
      </c>
      <c r="E6" s="16">
        <v>120613</v>
      </c>
      <c r="F6" s="35">
        <v>79.0288062883285</v>
      </c>
      <c r="G6" s="16">
        <v>571270</v>
      </c>
      <c r="H6" s="35">
        <v>83.42020310274071</v>
      </c>
      <c r="I6" s="16">
        <v>638273</v>
      </c>
      <c r="J6" s="16">
        <v>-450490</v>
      </c>
      <c r="K6" s="16">
        <v>-517660</v>
      </c>
      <c r="L6" s="51"/>
    </row>
    <row r="7" spans="1:12" ht="15" customHeight="1">
      <c r="A7" s="23" t="s">
        <v>149</v>
      </c>
      <c r="B7" s="56">
        <v>46.900706754721355</v>
      </c>
      <c r="C7" s="16">
        <v>60720</v>
      </c>
      <c r="D7" s="35">
        <v>46.69142013015531</v>
      </c>
      <c r="E7" s="16">
        <v>58474</v>
      </c>
      <c r="F7" s="35">
        <v>47.36582173938907</v>
      </c>
      <c r="G7" s="16">
        <v>342390</v>
      </c>
      <c r="H7" s="35">
        <v>0</v>
      </c>
      <c r="I7" s="16">
        <v>365076</v>
      </c>
      <c r="J7" s="16">
        <v>-281670</v>
      </c>
      <c r="K7" s="16">
        <v>-306602</v>
      </c>
      <c r="L7" s="51"/>
    </row>
    <row r="8" spans="1:11" ht="15" customHeight="1">
      <c r="A8" s="23" t="s">
        <v>21</v>
      </c>
      <c r="B8" s="56">
        <v>36.89954814042405</v>
      </c>
      <c r="C8" s="16">
        <v>47772</v>
      </c>
      <c r="D8" s="35">
        <v>42.89934922345989</v>
      </c>
      <c r="E8" s="16">
        <v>53725</v>
      </c>
      <c r="F8" s="35">
        <v>26.49354026973299</v>
      </c>
      <c r="G8" s="16">
        <v>191512</v>
      </c>
      <c r="H8" s="35">
        <v>27.45585717459778</v>
      </c>
      <c r="I8" s="16">
        <v>210073</v>
      </c>
      <c r="J8" s="16">
        <v>-143740</v>
      </c>
      <c r="K8" s="16">
        <v>-156348</v>
      </c>
    </row>
    <row r="9" spans="1:11" ht="15" customHeight="1">
      <c r="A9" s="23" t="s">
        <v>22</v>
      </c>
      <c r="B9" s="56">
        <v>0.4958869192445835</v>
      </c>
      <c r="C9" s="16">
        <v>642</v>
      </c>
      <c r="D9" s="35">
        <v>0.0055894917554996605</v>
      </c>
      <c r="E9" s="16">
        <v>7</v>
      </c>
      <c r="F9" s="35">
        <v>0.3093255568482548</v>
      </c>
      <c r="G9" s="16">
        <v>2236</v>
      </c>
      <c r="H9" s="35">
        <v>0.30413132408871696</v>
      </c>
      <c r="I9" s="16">
        <v>2327</v>
      </c>
      <c r="J9" s="16">
        <v>-1594</v>
      </c>
      <c r="K9" s="16">
        <v>-2320</v>
      </c>
    </row>
    <row r="10" spans="1:11" ht="15" customHeight="1">
      <c r="A10" s="23" t="s">
        <v>14</v>
      </c>
      <c r="B10" s="56">
        <v>5.753678600393928</v>
      </c>
      <c r="C10" s="16">
        <v>7449</v>
      </c>
      <c r="D10" s="35">
        <v>2.9129237034375373</v>
      </c>
      <c r="E10" s="16">
        <v>3648</v>
      </c>
      <c r="F10" s="35">
        <v>18.98326515536139</v>
      </c>
      <c r="G10" s="16">
        <v>137223</v>
      </c>
      <c r="H10" s="35">
        <v>13.897507613085358</v>
      </c>
      <c r="I10" s="16">
        <v>106334</v>
      </c>
      <c r="J10" s="16">
        <v>-129774</v>
      </c>
      <c r="K10" s="16">
        <v>-102686</v>
      </c>
    </row>
    <row r="11" spans="1:11" ht="15" customHeight="1">
      <c r="A11" s="23" t="s">
        <v>13</v>
      </c>
      <c r="B11" s="56">
        <v>0.12821998223458078</v>
      </c>
      <c r="C11" s="16">
        <v>166</v>
      </c>
      <c r="D11" s="35">
        <v>0.7210444364594562</v>
      </c>
      <c r="E11" s="16">
        <v>903</v>
      </c>
      <c r="F11" s="35">
        <v>1.6723777534608908</v>
      </c>
      <c r="G11" s="16">
        <v>12089</v>
      </c>
      <c r="H11" s="35">
        <v>2.2362212957275234</v>
      </c>
      <c r="I11" s="16">
        <v>17112</v>
      </c>
      <c r="J11" s="16">
        <v>-11923</v>
      </c>
      <c r="K11" s="16">
        <v>-16207</v>
      </c>
    </row>
    <row r="12" spans="1:11" ht="15" customHeight="1">
      <c r="A12" s="23" t="s">
        <v>23</v>
      </c>
      <c r="B12" s="56">
        <v>0.33059127949638895</v>
      </c>
      <c r="C12" s="16">
        <v>428</v>
      </c>
      <c r="D12" s="35">
        <v>0.051103924621711184</v>
      </c>
      <c r="E12" s="16">
        <v>64</v>
      </c>
      <c r="F12" s="35">
        <v>0.006225246000971138</v>
      </c>
      <c r="G12" s="16">
        <v>45</v>
      </c>
      <c r="H12" s="35">
        <v>0.14180596761334674</v>
      </c>
      <c r="I12" s="16">
        <v>1085</v>
      </c>
      <c r="J12" s="16">
        <v>383</v>
      </c>
      <c r="K12" s="16">
        <v>-1021</v>
      </c>
    </row>
    <row r="13" spans="1:11" ht="15" customHeight="1">
      <c r="A13" s="23" t="s">
        <v>148</v>
      </c>
      <c r="B13" s="56">
        <v>0.09577878191016877</v>
      </c>
      <c r="C13" s="16">
        <v>124</v>
      </c>
      <c r="D13" s="35">
        <v>0.645985547171318</v>
      </c>
      <c r="E13" s="16">
        <v>809</v>
      </c>
      <c r="F13" s="35">
        <v>0.8292027673293557</v>
      </c>
      <c r="G13" s="16">
        <v>5994</v>
      </c>
      <c r="H13" s="35">
        <v>1.1949603335380916</v>
      </c>
      <c r="I13" s="16">
        <v>9143</v>
      </c>
      <c r="J13" s="16">
        <v>-5870</v>
      </c>
      <c r="K13" s="16">
        <v>-8334</v>
      </c>
    </row>
    <row r="14" spans="1:11" ht="15" customHeight="1">
      <c r="A14" s="23" t="s">
        <v>24</v>
      </c>
      <c r="B14" s="56">
        <v>4.948827868535897</v>
      </c>
      <c r="C14" s="16">
        <v>6407</v>
      </c>
      <c r="D14" s="35">
        <v>2.198267257555795</v>
      </c>
      <c r="E14" s="16">
        <v>2753</v>
      </c>
      <c r="F14" s="35">
        <v>14.547984887869486</v>
      </c>
      <c r="G14" s="16">
        <v>105162</v>
      </c>
      <c r="H14" s="35">
        <v>8.90423849541908</v>
      </c>
      <c r="I14" s="16">
        <v>68129</v>
      </c>
      <c r="J14" s="16">
        <v>-98755</v>
      </c>
      <c r="K14" s="16">
        <v>-65376</v>
      </c>
    </row>
    <row r="15" spans="1:11" ht="15" customHeight="1">
      <c r="A15" s="23" t="s">
        <v>25</v>
      </c>
      <c r="B15" s="56">
        <v>0.45185957594716714</v>
      </c>
      <c r="C15" s="16">
        <v>585</v>
      </c>
      <c r="D15" s="35">
        <v>0.47430830039525695</v>
      </c>
      <c r="E15" s="16">
        <v>594</v>
      </c>
      <c r="F15" s="35">
        <v>0.2346226048366011</v>
      </c>
      <c r="G15" s="16">
        <v>1696</v>
      </c>
      <c r="H15" s="35">
        <v>0.27694640126514447</v>
      </c>
      <c r="I15" s="16">
        <v>2119</v>
      </c>
      <c r="J15" s="16">
        <v>-1111</v>
      </c>
      <c r="K15" s="16">
        <v>-1525</v>
      </c>
    </row>
    <row r="16" spans="1:11" ht="15" customHeight="1">
      <c r="A16" s="23" t="s">
        <v>26</v>
      </c>
      <c r="B16" s="56">
        <v>2.18978102189781</v>
      </c>
      <c r="C16" s="16">
        <v>2835</v>
      </c>
      <c r="D16" s="35">
        <v>2.3507805325987143</v>
      </c>
      <c r="E16" s="16">
        <v>2944</v>
      </c>
      <c r="F16" s="35">
        <v>1.1186075369745028</v>
      </c>
      <c r="G16" s="16">
        <v>8086</v>
      </c>
      <c r="H16" s="35">
        <v>1.7059846039235165</v>
      </c>
      <c r="I16" s="16">
        <v>13053</v>
      </c>
      <c r="J16" s="16">
        <v>-5251</v>
      </c>
      <c r="K16" s="16">
        <v>-10109</v>
      </c>
    </row>
    <row r="17" spans="1:11" ht="15" customHeight="1">
      <c r="A17" s="23" t="s">
        <v>27</v>
      </c>
      <c r="B17" s="56">
        <v>0.06102035299115591</v>
      </c>
      <c r="C17" s="16">
        <v>79</v>
      </c>
      <c r="D17" s="35">
        <v>0.11338683275442168</v>
      </c>
      <c r="E17" s="16">
        <v>142</v>
      </c>
      <c r="F17" s="35">
        <v>0.8130171277268308</v>
      </c>
      <c r="G17" s="16">
        <v>5877</v>
      </c>
      <c r="H17" s="35">
        <v>0.9927724700377714</v>
      </c>
      <c r="I17" s="16">
        <v>7596</v>
      </c>
      <c r="J17" s="16">
        <v>-5798</v>
      </c>
      <c r="K17" s="16">
        <v>-7454</v>
      </c>
    </row>
    <row r="18" spans="1:11" ht="15" customHeight="1">
      <c r="A18" s="23" t="s">
        <v>28</v>
      </c>
      <c r="B18" s="56">
        <v>5.716602942880315</v>
      </c>
      <c r="C18" s="16">
        <v>7401</v>
      </c>
      <c r="D18" s="35">
        <v>2.8027308659719727</v>
      </c>
      <c r="E18" s="16">
        <v>3510</v>
      </c>
      <c r="F18" s="35">
        <v>3.170725296494633</v>
      </c>
      <c r="G18" s="16">
        <v>22920</v>
      </c>
      <c r="H18" s="35">
        <v>5.619567916563199</v>
      </c>
      <c r="I18" s="16">
        <v>42997</v>
      </c>
      <c r="J18" s="16">
        <v>-15519</v>
      </c>
      <c r="K18" s="16">
        <v>-39487</v>
      </c>
    </row>
    <row r="19" spans="1:11" ht="15" customHeight="1">
      <c r="A19" s="23" t="s">
        <v>29</v>
      </c>
      <c r="B19" s="56">
        <v>0</v>
      </c>
      <c r="C19" s="16">
        <v>0</v>
      </c>
      <c r="D19" s="35">
        <v>0.013574479977642034</v>
      </c>
      <c r="E19" s="16">
        <v>17</v>
      </c>
      <c r="F19" s="35">
        <v>0.2622903648409173</v>
      </c>
      <c r="G19" s="16">
        <v>1896</v>
      </c>
      <c r="H19" s="35">
        <v>0.41927515585586767</v>
      </c>
      <c r="I19" s="16">
        <v>3208</v>
      </c>
      <c r="J19" s="16">
        <v>-1896</v>
      </c>
      <c r="K19" s="16">
        <v>-3191</v>
      </c>
    </row>
    <row r="21" spans="1:22" ht="15">
      <c r="A21" s="60" t="s">
        <v>155</v>
      </c>
      <c r="C21" s="64"/>
      <c r="D21" s="64"/>
      <c r="E21" s="64"/>
      <c r="F21" s="64"/>
      <c r="G21" s="64"/>
      <c r="H21" s="64"/>
      <c r="I21" s="64"/>
      <c r="J21" s="64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2:22" ht="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1"/>
      <c r="O22" s="71"/>
      <c r="P22" s="71"/>
      <c r="Q22" s="71"/>
      <c r="R22" s="71"/>
      <c r="S22" s="71"/>
      <c r="T22" s="71"/>
      <c r="U22" s="71"/>
      <c r="V22" s="71"/>
    </row>
    <row r="23" spans="13:22" ht="15"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3:22" ht="15"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3:22" ht="15"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3:22" ht="15"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3:22" ht="15"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3:22" ht="15"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3:22" ht="15"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3:22" ht="15"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3:22" ht="15"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3:22" ht="15"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3:22" ht="15"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3:22" ht="15"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3:22" ht="15"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3:22" ht="15"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3:22" ht="15"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3:22" ht="15"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3:22" ht="15"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3:22" ht="15"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3:22" ht="15">
      <c r="M41" s="71"/>
      <c r="N41" s="71"/>
      <c r="O41" s="71"/>
      <c r="P41" s="71"/>
      <c r="Q41" s="71"/>
      <c r="R41" s="71"/>
      <c r="S41" s="71"/>
      <c r="T41" s="71"/>
      <c r="U41" s="71"/>
      <c r="V41" s="71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U24" sqref="U24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4" width="10.57421875" style="22" customWidth="1"/>
    <col min="5" max="5" width="12.7109375" style="22" customWidth="1"/>
    <col min="6" max="6" width="8.140625" style="22" customWidth="1"/>
    <col min="7" max="7" width="10.421875" style="22" customWidth="1"/>
    <col min="8" max="9" width="10.57421875" style="22" customWidth="1"/>
    <col min="10" max="10" width="9.421875" style="22" bestFit="1" customWidth="1"/>
    <col min="11" max="12" width="10.710937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80" t="s">
        <v>16</v>
      </c>
      <c r="C2" s="80"/>
      <c r="D2" s="80"/>
      <c r="E2" s="80"/>
      <c r="F2" s="80" t="s">
        <v>17</v>
      </c>
      <c r="G2" s="80"/>
      <c r="H2" s="80"/>
      <c r="I2" s="80"/>
      <c r="J2" s="87" t="s">
        <v>18</v>
      </c>
      <c r="K2" s="88"/>
      <c r="L2" s="89"/>
    </row>
    <row r="3" spans="1:12" ht="15" customHeight="1">
      <c r="A3" s="82" t="s">
        <v>15</v>
      </c>
      <c r="B3" s="82" t="s">
        <v>30</v>
      </c>
      <c r="C3" s="84" t="s">
        <v>154</v>
      </c>
      <c r="D3" s="85"/>
      <c r="E3" s="86"/>
      <c r="F3" s="82" t="s">
        <v>31</v>
      </c>
      <c r="G3" s="84" t="s">
        <v>154</v>
      </c>
      <c r="H3" s="85"/>
      <c r="I3" s="86"/>
      <c r="J3" s="84" t="s">
        <v>154</v>
      </c>
      <c r="K3" s="85"/>
      <c r="L3" s="86"/>
    </row>
    <row r="4" spans="1:12" ht="15" customHeight="1">
      <c r="A4" s="83"/>
      <c r="B4" s="83"/>
      <c r="C4" s="77">
        <v>2018</v>
      </c>
      <c r="D4" s="34">
        <v>2018</v>
      </c>
      <c r="E4" s="32">
        <v>2019</v>
      </c>
      <c r="F4" s="83"/>
      <c r="G4" s="77">
        <v>2018</v>
      </c>
      <c r="H4" s="34">
        <v>2018</v>
      </c>
      <c r="I4" s="32">
        <v>2019</v>
      </c>
      <c r="J4" s="77">
        <v>2018</v>
      </c>
      <c r="K4" s="34">
        <v>2018</v>
      </c>
      <c r="L4" s="32">
        <v>2019</v>
      </c>
    </row>
    <row r="5" spans="1:12" s="50" customFormat="1" ht="15">
      <c r="A5" s="80"/>
      <c r="B5" s="80"/>
      <c r="C5" s="79"/>
      <c r="D5" s="49" t="s">
        <v>164</v>
      </c>
      <c r="E5" s="49" t="s">
        <v>164</v>
      </c>
      <c r="F5" s="80"/>
      <c r="G5" s="79"/>
      <c r="H5" s="49" t="s">
        <v>164</v>
      </c>
      <c r="I5" s="49" t="s">
        <v>164</v>
      </c>
      <c r="J5" s="79"/>
      <c r="K5" s="49" t="s">
        <v>164</v>
      </c>
      <c r="L5" s="49" t="s">
        <v>164</v>
      </c>
    </row>
    <row r="6" spans="1:39" ht="15" customHeight="1">
      <c r="A6" s="6" t="s">
        <v>32</v>
      </c>
      <c r="B6" s="36">
        <v>100</v>
      </c>
      <c r="C6" s="17">
        <v>400107.30894</v>
      </c>
      <c r="D6" s="17">
        <v>129465</v>
      </c>
      <c r="E6" s="17">
        <v>125235</v>
      </c>
      <c r="F6" s="36">
        <v>100</v>
      </c>
      <c r="G6" s="17">
        <v>2553580.3753899997</v>
      </c>
      <c r="H6" s="17">
        <v>722863</v>
      </c>
      <c r="I6" s="17">
        <v>765130</v>
      </c>
      <c r="J6" s="17">
        <v>-2153473.06645</v>
      </c>
      <c r="K6" s="25">
        <v>-593398</v>
      </c>
      <c r="L6" s="25">
        <v>-639895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68"/>
    </row>
    <row r="7" spans="1:37" ht="15" customHeight="1">
      <c r="A7" s="6" t="s">
        <v>149</v>
      </c>
      <c r="B7" s="36">
        <v>44.882377924000735</v>
      </c>
      <c r="C7" s="17">
        <v>179577.6745</v>
      </c>
      <c r="D7" s="17">
        <v>60720</v>
      </c>
      <c r="E7" s="17">
        <v>58474</v>
      </c>
      <c r="F7" s="36">
        <v>48.264827667379265</v>
      </c>
      <c r="G7" s="17">
        <v>1232481.16753</v>
      </c>
      <c r="H7" s="17">
        <v>342390</v>
      </c>
      <c r="I7" s="17">
        <v>365076</v>
      </c>
      <c r="J7" s="17">
        <v>-1052903.49303</v>
      </c>
      <c r="K7" s="25">
        <v>-281670</v>
      </c>
      <c r="L7" s="25">
        <v>-306602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ht="15" customHeight="1">
      <c r="A8" s="3" t="s">
        <v>33</v>
      </c>
      <c r="B8" s="37">
        <v>2.1354498603476575</v>
      </c>
      <c r="C8" s="16">
        <v>8544.090970000001</v>
      </c>
      <c r="D8" s="16">
        <v>798</v>
      </c>
      <c r="E8" s="16">
        <v>807</v>
      </c>
      <c r="F8" s="37">
        <v>1.7480030842257233</v>
      </c>
      <c r="G8" s="16">
        <v>44636.66372</v>
      </c>
      <c r="H8" s="16">
        <v>10307</v>
      </c>
      <c r="I8" s="16">
        <v>11795</v>
      </c>
      <c r="J8" s="16">
        <v>-36092.57274999999</v>
      </c>
      <c r="K8" s="15">
        <v>-9509</v>
      </c>
      <c r="L8" s="15">
        <v>-10988</v>
      </c>
      <c r="N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ht="15" customHeight="1">
      <c r="A9" s="3" t="s">
        <v>34</v>
      </c>
      <c r="B9" s="37">
        <v>0.22543246520279375</v>
      </c>
      <c r="C9" s="16">
        <v>901.97177</v>
      </c>
      <c r="D9" s="16">
        <v>317</v>
      </c>
      <c r="E9" s="16">
        <v>53</v>
      </c>
      <c r="F9" s="37">
        <v>0.4693172314252949</v>
      </c>
      <c r="G9" s="16">
        <v>11984.39272</v>
      </c>
      <c r="H9" s="16">
        <v>3707</v>
      </c>
      <c r="I9" s="16">
        <v>6836</v>
      </c>
      <c r="J9" s="16">
        <v>-11082.42095</v>
      </c>
      <c r="K9" s="15">
        <v>-3390</v>
      </c>
      <c r="L9" s="15">
        <v>-6783</v>
      </c>
      <c r="N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ht="15" customHeight="1">
      <c r="A10" s="3" t="s">
        <v>35</v>
      </c>
      <c r="B10" s="37">
        <v>0.7662866289852684</v>
      </c>
      <c r="C10" s="16">
        <v>3065.96881</v>
      </c>
      <c r="D10" s="16">
        <v>1483</v>
      </c>
      <c r="E10" s="16">
        <v>889</v>
      </c>
      <c r="F10" s="37">
        <v>0.5599085111161366</v>
      </c>
      <c r="G10" s="16">
        <v>14297.71386</v>
      </c>
      <c r="H10" s="16">
        <v>3637</v>
      </c>
      <c r="I10" s="16">
        <v>4231</v>
      </c>
      <c r="J10" s="16">
        <v>-11231.74505</v>
      </c>
      <c r="K10" s="15">
        <v>-2154</v>
      </c>
      <c r="L10" s="15">
        <v>-3342</v>
      </c>
      <c r="N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ht="15" customHeight="1">
      <c r="A11" s="3" t="s">
        <v>150</v>
      </c>
      <c r="B11" s="37">
        <v>4.352704909625038</v>
      </c>
      <c r="C11" s="16">
        <v>17415.49048</v>
      </c>
      <c r="D11" s="16">
        <v>6622</v>
      </c>
      <c r="E11" s="16">
        <v>10367</v>
      </c>
      <c r="F11" s="37">
        <v>1.3077317742504913</v>
      </c>
      <c r="G11" s="16">
        <v>33393.98195</v>
      </c>
      <c r="H11" s="16">
        <v>10161</v>
      </c>
      <c r="I11" s="16">
        <v>10404</v>
      </c>
      <c r="J11" s="16">
        <v>-15978.49147</v>
      </c>
      <c r="K11" s="15">
        <v>-3539</v>
      </c>
      <c r="L11" s="15">
        <v>-37</v>
      </c>
      <c r="N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ht="15" customHeight="1">
      <c r="A12" s="3" t="s">
        <v>36</v>
      </c>
      <c r="B12" s="37">
        <v>0.8754899002670541</v>
      </c>
      <c r="C12" s="16">
        <v>3502.89908</v>
      </c>
      <c r="D12" s="16">
        <v>3021</v>
      </c>
      <c r="E12" s="16">
        <v>658</v>
      </c>
      <c r="F12" s="37">
        <v>0.26300621765133503</v>
      </c>
      <c r="G12" s="16">
        <v>6716.07516</v>
      </c>
      <c r="H12" s="16">
        <v>1552</v>
      </c>
      <c r="I12" s="16">
        <v>4669</v>
      </c>
      <c r="J12" s="16">
        <v>-3213.17608</v>
      </c>
      <c r="K12" s="15">
        <v>1469</v>
      </c>
      <c r="L12" s="15">
        <v>-4011</v>
      </c>
      <c r="N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ht="15" customHeight="1">
      <c r="A13" s="3" t="s">
        <v>37</v>
      </c>
      <c r="B13" s="37">
        <v>0.00026212967785531696</v>
      </c>
      <c r="C13" s="16">
        <v>1.0488</v>
      </c>
      <c r="D13" s="16">
        <v>0</v>
      </c>
      <c r="E13" s="16">
        <v>0</v>
      </c>
      <c r="F13" s="37">
        <v>0.02247708650691441</v>
      </c>
      <c r="G13" s="16">
        <v>573.97047</v>
      </c>
      <c r="H13" s="16">
        <v>158</v>
      </c>
      <c r="I13" s="16">
        <v>210</v>
      </c>
      <c r="J13" s="16">
        <v>-572.92167</v>
      </c>
      <c r="K13" s="15">
        <v>-158</v>
      </c>
      <c r="L13" s="15">
        <v>-210</v>
      </c>
      <c r="N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</row>
    <row r="14" spans="1:37" ht="15" customHeight="1">
      <c r="A14" s="3" t="s">
        <v>38</v>
      </c>
      <c r="B14" s="37">
        <v>0.06957319793469305</v>
      </c>
      <c r="C14" s="16">
        <v>278.36745</v>
      </c>
      <c r="D14" s="16">
        <v>3</v>
      </c>
      <c r="E14" s="16">
        <v>283</v>
      </c>
      <c r="F14" s="37">
        <v>0.1245869869874024</v>
      </c>
      <c r="G14" s="16">
        <v>3181.4288500000002</v>
      </c>
      <c r="H14" s="16">
        <v>581</v>
      </c>
      <c r="I14" s="16">
        <v>1810</v>
      </c>
      <c r="J14" s="16">
        <v>-2903.0614</v>
      </c>
      <c r="K14" s="15">
        <v>-578</v>
      </c>
      <c r="L14" s="15">
        <v>-1527</v>
      </c>
      <c r="N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15" customHeight="1">
      <c r="A15" s="3" t="s">
        <v>39</v>
      </c>
      <c r="B15" s="37">
        <v>0.9619934737501125</v>
      </c>
      <c r="C15" s="16">
        <v>3849.0062000000003</v>
      </c>
      <c r="D15" s="16">
        <v>1069</v>
      </c>
      <c r="E15" s="16">
        <v>963</v>
      </c>
      <c r="F15" s="37">
        <v>2.0405341610616787</v>
      </c>
      <c r="G15" s="16">
        <v>52106.67989</v>
      </c>
      <c r="H15" s="16">
        <v>16489</v>
      </c>
      <c r="I15" s="16">
        <v>21061</v>
      </c>
      <c r="J15" s="16">
        <v>-48257.673689999996</v>
      </c>
      <c r="K15" s="15">
        <v>-15420</v>
      </c>
      <c r="L15" s="15">
        <v>-20098</v>
      </c>
      <c r="N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ht="15" customHeight="1">
      <c r="A16" s="3" t="s">
        <v>40</v>
      </c>
      <c r="B16" s="37">
        <v>1.0681115726983297</v>
      </c>
      <c r="C16" s="18">
        <v>4273.59247</v>
      </c>
      <c r="D16" s="18">
        <v>59</v>
      </c>
      <c r="E16" s="16">
        <v>1078</v>
      </c>
      <c r="F16" s="37">
        <v>6.4408555107602865</v>
      </c>
      <c r="G16" s="18">
        <v>164472.42233</v>
      </c>
      <c r="H16" s="16">
        <v>36281</v>
      </c>
      <c r="I16" s="16">
        <v>37259</v>
      </c>
      <c r="J16" s="16">
        <v>-160198.82986</v>
      </c>
      <c r="K16" s="15">
        <v>-36222</v>
      </c>
      <c r="L16" s="15">
        <v>-36181</v>
      </c>
      <c r="N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37" ht="15" customHeight="1">
      <c r="A17" s="3" t="s">
        <v>41</v>
      </c>
      <c r="B17" s="37">
        <v>0.6425835126110006</v>
      </c>
      <c r="C17" s="18">
        <v>2571.0236</v>
      </c>
      <c r="D17" s="18">
        <v>570</v>
      </c>
      <c r="E17" s="16">
        <v>387</v>
      </c>
      <c r="F17" s="37">
        <v>1.577001134881047</v>
      </c>
      <c r="G17" s="18">
        <v>40269.9915</v>
      </c>
      <c r="H17" s="16">
        <v>12966</v>
      </c>
      <c r="I17" s="16">
        <v>13643</v>
      </c>
      <c r="J17" s="16">
        <v>-37698.967899999996</v>
      </c>
      <c r="K17" s="15">
        <v>-12396</v>
      </c>
      <c r="L17" s="15">
        <v>-13256</v>
      </c>
      <c r="N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1:37" ht="15" customHeight="1">
      <c r="A18" s="3" t="s">
        <v>42</v>
      </c>
      <c r="B18" s="37">
        <v>0.0009605073224434158</v>
      </c>
      <c r="C18" s="16">
        <v>3.84306</v>
      </c>
      <c r="D18" s="16">
        <v>2</v>
      </c>
      <c r="E18" s="16">
        <v>0</v>
      </c>
      <c r="F18" s="37">
        <v>0.1827829593688488</v>
      </c>
      <c r="G18" s="16">
        <v>4667.50978</v>
      </c>
      <c r="H18" s="16">
        <v>1567</v>
      </c>
      <c r="I18" s="16">
        <v>1852</v>
      </c>
      <c r="J18" s="16">
        <v>-4663.66672</v>
      </c>
      <c r="K18" s="15">
        <v>-1565</v>
      </c>
      <c r="L18" s="15">
        <v>-1852</v>
      </c>
      <c r="N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1:37" ht="15" customHeight="1">
      <c r="A19" s="3" t="s">
        <v>43</v>
      </c>
      <c r="B19" s="37">
        <v>3.465465716368425</v>
      </c>
      <c r="C19" s="16">
        <v>13865.581619999999</v>
      </c>
      <c r="D19" s="16">
        <v>5037</v>
      </c>
      <c r="E19" s="16">
        <v>4109</v>
      </c>
      <c r="F19" s="37">
        <v>7.439649657433844</v>
      </c>
      <c r="G19" s="16">
        <v>189977.43365</v>
      </c>
      <c r="H19" s="16">
        <v>54413</v>
      </c>
      <c r="I19" s="16">
        <v>54320</v>
      </c>
      <c r="J19" s="16">
        <v>-176111.85202999998</v>
      </c>
      <c r="K19" s="15">
        <v>-49376</v>
      </c>
      <c r="L19" s="15">
        <v>-50211</v>
      </c>
      <c r="N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ht="15" customHeight="1">
      <c r="A20" s="3" t="s">
        <v>44</v>
      </c>
      <c r="B20" s="37">
        <v>0.19941873646693395</v>
      </c>
      <c r="C20" s="18">
        <v>797.8889399999999</v>
      </c>
      <c r="D20" s="18">
        <v>47</v>
      </c>
      <c r="E20" s="16">
        <v>16</v>
      </c>
      <c r="F20" s="37">
        <v>0.05615835607997976</v>
      </c>
      <c r="G20" s="18">
        <v>1434.04876</v>
      </c>
      <c r="H20" s="16">
        <v>166</v>
      </c>
      <c r="I20" s="16">
        <v>266</v>
      </c>
      <c r="J20" s="16">
        <v>-636.15982</v>
      </c>
      <c r="K20" s="15">
        <v>-119</v>
      </c>
      <c r="L20" s="15">
        <v>-250</v>
      </c>
      <c r="N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5" customHeight="1">
      <c r="A21" s="3" t="s">
        <v>45</v>
      </c>
      <c r="B21" s="37">
        <v>0.0037564772410228287</v>
      </c>
      <c r="C21" s="18">
        <v>15.02994</v>
      </c>
      <c r="D21" s="18">
        <v>2</v>
      </c>
      <c r="E21" s="16">
        <v>0</v>
      </c>
      <c r="F21" s="37">
        <v>0.014575586638550795</v>
      </c>
      <c r="G21" s="18">
        <v>372.19932</v>
      </c>
      <c r="H21" s="16">
        <v>154</v>
      </c>
      <c r="I21" s="16">
        <v>178</v>
      </c>
      <c r="J21" s="16">
        <v>-357.16938</v>
      </c>
      <c r="K21" s="15">
        <v>-152</v>
      </c>
      <c r="L21" s="15">
        <v>-178</v>
      </c>
      <c r="N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ht="15" customHeight="1">
      <c r="A22" s="3" t="s">
        <v>46</v>
      </c>
      <c r="B22" s="37">
        <v>0.01943726801843111</v>
      </c>
      <c r="C22" s="18">
        <v>77.76992999999999</v>
      </c>
      <c r="D22" s="18">
        <v>0</v>
      </c>
      <c r="E22" s="16">
        <v>13</v>
      </c>
      <c r="F22" s="37">
        <v>0.034581207958458454</v>
      </c>
      <c r="G22" s="18">
        <v>883.0589399999999</v>
      </c>
      <c r="H22" s="16">
        <v>297</v>
      </c>
      <c r="I22" s="16">
        <v>298</v>
      </c>
      <c r="J22" s="16">
        <v>-805.28901</v>
      </c>
      <c r="K22" s="15">
        <v>-297</v>
      </c>
      <c r="L22" s="15">
        <v>-285</v>
      </c>
      <c r="N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</row>
    <row r="23" spans="1:37" ht="15" customHeight="1">
      <c r="A23" s="3" t="s">
        <v>47</v>
      </c>
      <c r="B23" s="37">
        <v>0.009524199920505455</v>
      </c>
      <c r="C23" s="18">
        <v>38.10702</v>
      </c>
      <c r="D23" s="18">
        <v>8</v>
      </c>
      <c r="E23" s="16">
        <v>17</v>
      </c>
      <c r="F23" s="37">
        <v>0.024596978268368458</v>
      </c>
      <c r="G23" s="16">
        <v>628.10361</v>
      </c>
      <c r="H23" s="16">
        <v>226</v>
      </c>
      <c r="I23" s="16">
        <v>253</v>
      </c>
      <c r="J23" s="16">
        <v>-589.99659</v>
      </c>
      <c r="K23" s="15">
        <v>-218</v>
      </c>
      <c r="L23" s="15">
        <v>-236</v>
      </c>
      <c r="N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</row>
    <row r="24" spans="1:37" ht="15" customHeight="1">
      <c r="A24" s="3" t="s">
        <v>48</v>
      </c>
      <c r="B24" s="37">
        <v>11.53310971805313</v>
      </c>
      <c r="C24" s="18">
        <v>46144.81493</v>
      </c>
      <c r="D24" s="18">
        <v>15561</v>
      </c>
      <c r="E24" s="16">
        <v>16005</v>
      </c>
      <c r="F24" s="37">
        <v>0.7542683808046714</v>
      </c>
      <c r="G24" s="18">
        <v>19260.84935</v>
      </c>
      <c r="H24" s="16">
        <v>5657</v>
      </c>
      <c r="I24" s="16">
        <v>5849</v>
      </c>
      <c r="J24" s="16">
        <v>26883.96558</v>
      </c>
      <c r="K24" s="15">
        <v>9904</v>
      </c>
      <c r="L24" s="15">
        <v>10156</v>
      </c>
      <c r="N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ht="15" customHeight="1">
      <c r="A25" s="3" t="s">
        <v>49</v>
      </c>
      <c r="B25" s="37">
        <v>0.010102289834965594</v>
      </c>
      <c r="C25" s="18">
        <v>40.42</v>
      </c>
      <c r="D25" s="18">
        <v>19</v>
      </c>
      <c r="E25" s="16">
        <v>81</v>
      </c>
      <c r="F25" s="37">
        <v>0.01533865915382355</v>
      </c>
      <c r="G25" s="18">
        <v>391.68498999999997</v>
      </c>
      <c r="H25" s="16">
        <v>60</v>
      </c>
      <c r="I25" s="16">
        <v>1</v>
      </c>
      <c r="J25" s="16">
        <v>-351.26498999999995</v>
      </c>
      <c r="K25" s="15">
        <v>-41</v>
      </c>
      <c r="L25" s="15">
        <v>80</v>
      </c>
      <c r="N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ht="15" customHeight="1">
      <c r="A26" s="3" t="s">
        <v>50</v>
      </c>
      <c r="B26" s="37">
        <v>3.2487733464397333</v>
      </c>
      <c r="C26" s="18">
        <v>12998.579609999999</v>
      </c>
      <c r="D26" s="18">
        <v>3737</v>
      </c>
      <c r="E26" s="16">
        <v>6430</v>
      </c>
      <c r="F26" s="37">
        <v>9.186473373260192</v>
      </c>
      <c r="G26" s="18">
        <v>234583.98125</v>
      </c>
      <c r="H26" s="16">
        <v>61372</v>
      </c>
      <c r="I26" s="16">
        <v>73078</v>
      </c>
      <c r="J26" s="16">
        <v>-221585.40164000003</v>
      </c>
      <c r="K26" s="15">
        <v>-57635</v>
      </c>
      <c r="L26" s="15">
        <v>-66648</v>
      </c>
      <c r="N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7" ht="15" customHeight="1">
      <c r="A27" s="3" t="s">
        <v>51</v>
      </c>
      <c r="B27" s="37">
        <v>4.3837176197724075</v>
      </c>
      <c r="C27" s="18">
        <v>17539.5746</v>
      </c>
      <c r="D27" s="18">
        <v>7848</v>
      </c>
      <c r="E27" s="16">
        <v>4445</v>
      </c>
      <c r="F27" s="37">
        <v>1.7772456249029855</v>
      </c>
      <c r="G27" s="18">
        <v>45383.3955</v>
      </c>
      <c r="H27" s="16">
        <v>12222</v>
      </c>
      <c r="I27" s="16">
        <v>13212</v>
      </c>
      <c r="J27" s="16">
        <v>-27843.8209</v>
      </c>
      <c r="K27" s="15">
        <v>-4374</v>
      </c>
      <c r="L27" s="15">
        <v>-8767</v>
      </c>
      <c r="N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ht="15" customHeight="1">
      <c r="A28" s="3" t="s">
        <v>52</v>
      </c>
      <c r="B28" s="37">
        <v>0.0014761464907119925</v>
      </c>
      <c r="C28" s="18">
        <v>5.90617</v>
      </c>
      <c r="D28" s="18">
        <v>0</v>
      </c>
      <c r="E28" s="16">
        <v>14</v>
      </c>
      <c r="F28" s="37">
        <v>0.16273716347641204</v>
      </c>
      <c r="G28" s="18">
        <v>4155.62427</v>
      </c>
      <c r="H28" s="16">
        <v>1041</v>
      </c>
      <c r="I28" s="16">
        <v>1642</v>
      </c>
      <c r="J28" s="16">
        <v>-4149.7181</v>
      </c>
      <c r="K28" s="15">
        <v>-1041</v>
      </c>
      <c r="L28" s="15">
        <v>-1628</v>
      </c>
      <c r="N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ht="15" customHeight="1">
      <c r="A29" s="3" t="s">
        <v>151</v>
      </c>
      <c r="B29" s="37">
        <v>0.9139745508993901</v>
      </c>
      <c r="C29" s="18">
        <v>3656.87898</v>
      </c>
      <c r="D29" s="18">
        <v>951</v>
      </c>
      <c r="E29" s="16">
        <v>786</v>
      </c>
      <c r="F29" s="37">
        <v>5.987607673271234</v>
      </c>
      <c r="G29" s="18">
        <v>152898.3745</v>
      </c>
      <c r="H29" s="16">
        <v>43187</v>
      </c>
      <c r="I29" s="16">
        <v>43010</v>
      </c>
      <c r="J29" s="16">
        <v>-149241.49552</v>
      </c>
      <c r="K29" s="15">
        <v>-42236</v>
      </c>
      <c r="L29" s="15">
        <v>-42224</v>
      </c>
      <c r="N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37" ht="15" customHeight="1">
      <c r="A30" s="3" t="s">
        <v>53</v>
      </c>
      <c r="B30" s="37">
        <v>0.13740139150580746</v>
      </c>
      <c r="C30" s="18">
        <v>549.75301</v>
      </c>
      <c r="D30" s="18">
        <v>189</v>
      </c>
      <c r="E30" s="16">
        <v>185</v>
      </c>
      <c r="F30" s="37">
        <v>1.6497026318807826</v>
      </c>
      <c r="G30" s="16">
        <v>42126.482659999994</v>
      </c>
      <c r="H30" s="16">
        <v>14456</v>
      </c>
      <c r="I30" s="16">
        <v>12279</v>
      </c>
      <c r="J30" s="16">
        <v>-41576.729649999994</v>
      </c>
      <c r="K30" s="15">
        <v>-14267</v>
      </c>
      <c r="L30" s="15">
        <v>-12094</v>
      </c>
      <c r="N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37" ht="15" customHeight="1">
      <c r="A31" s="3" t="s">
        <v>54</v>
      </c>
      <c r="B31" s="37">
        <v>0.003661812636918634</v>
      </c>
      <c r="C31" s="16">
        <v>14.65118</v>
      </c>
      <c r="D31" s="16">
        <v>6</v>
      </c>
      <c r="E31" s="16">
        <v>4</v>
      </c>
      <c r="F31" s="37">
        <v>0.33107095165190653</v>
      </c>
      <c r="G31" s="16">
        <v>8454.162849999999</v>
      </c>
      <c r="H31" s="16">
        <v>2490</v>
      </c>
      <c r="I31" s="16">
        <v>2182</v>
      </c>
      <c r="J31" s="16">
        <v>-8439.511669999998</v>
      </c>
      <c r="K31" s="15">
        <v>-2484</v>
      </c>
      <c r="L31" s="15">
        <v>-2178</v>
      </c>
      <c r="N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37" ht="15" customHeight="1">
      <c r="A32" s="3" t="s">
        <v>55</v>
      </c>
      <c r="B32" s="37">
        <v>7.040108583526042</v>
      </c>
      <c r="C32" s="16">
        <v>28167.989</v>
      </c>
      <c r="D32" s="16">
        <v>9190</v>
      </c>
      <c r="E32" s="16">
        <v>6824</v>
      </c>
      <c r="F32" s="37">
        <v>2.2282775348831434</v>
      </c>
      <c r="G32" s="16">
        <v>56900.857840000004</v>
      </c>
      <c r="H32" s="16">
        <v>15414</v>
      </c>
      <c r="I32" s="16">
        <v>17398</v>
      </c>
      <c r="J32" s="16">
        <v>-28732.868840000003</v>
      </c>
      <c r="K32" s="15">
        <v>-6224</v>
      </c>
      <c r="L32" s="15">
        <v>-10574</v>
      </c>
      <c r="N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37" ht="15" customHeight="1">
      <c r="A33" s="3" t="s">
        <v>56</v>
      </c>
      <c r="B33" s="37">
        <v>0.13303794459796353</v>
      </c>
      <c r="C33" s="16">
        <v>532.29454</v>
      </c>
      <c r="D33" s="16">
        <v>4</v>
      </c>
      <c r="E33" s="16">
        <v>247</v>
      </c>
      <c r="F33" s="37">
        <v>1.7361352631490627</v>
      </c>
      <c r="G33" s="16">
        <v>44333.60937</v>
      </c>
      <c r="H33" s="16">
        <v>12806</v>
      </c>
      <c r="I33" s="16">
        <v>13789</v>
      </c>
      <c r="J33" s="16">
        <v>-43801.314829999996</v>
      </c>
      <c r="K33" s="15">
        <v>-12802</v>
      </c>
      <c r="L33" s="15">
        <v>-13542</v>
      </c>
      <c r="N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ht="15" customHeight="1">
      <c r="A34" s="3" t="s">
        <v>57</v>
      </c>
      <c r="B34" s="37">
        <v>0.8663033697591818</v>
      </c>
      <c r="C34" s="16">
        <v>3466.1431000000002</v>
      </c>
      <c r="D34" s="16">
        <v>1231</v>
      </c>
      <c r="E34" s="16">
        <v>1531</v>
      </c>
      <c r="F34" s="37">
        <v>0.9604383933383843</v>
      </c>
      <c r="G34" s="16">
        <v>24525.566329999998</v>
      </c>
      <c r="H34" s="16">
        <v>13957</v>
      </c>
      <c r="I34" s="16">
        <v>4246</v>
      </c>
      <c r="J34" s="16">
        <v>-21059.423229999997</v>
      </c>
      <c r="K34" s="15">
        <v>-12726</v>
      </c>
      <c r="L34" s="15">
        <v>-2715</v>
      </c>
      <c r="N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ht="15" customHeight="1">
      <c r="A35" s="3" t="s">
        <v>58</v>
      </c>
      <c r="B35" s="37">
        <v>1.8142605940469225</v>
      </c>
      <c r="C35" s="16">
        <v>7258.98924</v>
      </c>
      <c r="D35" s="16">
        <v>2946</v>
      </c>
      <c r="E35" s="16">
        <v>2282</v>
      </c>
      <c r="F35" s="37">
        <v>1.1697655729923095</v>
      </c>
      <c r="G35" s="16">
        <v>29870.90411</v>
      </c>
      <c r="H35" s="16">
        <v>7070</v>
      </c>
      <c r="I35" s="16">
        <v>9303</v>
      </c>
      <c r="J35" s="16">
        <v>-22611.91487</v>
      </c>
      <c r="K35" s="15">
        <v>-4124</v>
      </c>
      <c r="L35" s="15">
        <v>-7021</v>
      </c>
      <c r="N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 ht="15" customHeight="1">
      <c r="A36" s="6" t="s">
        <v>21</v>
      </c>
      <c r="B36" s="36">
        <v>40.1856462997309</v>
      </c>
      <c r="C36" s="17">
        <v>160785.70799</v>
      </c>
      <c r="D36" s="17">
        <v>47772</v>
      </c>
      <c r="E36" s="17">
        <v>53725</v>
      </c>
      <c r="F36" s="36">
        <v>28.52338599871793</v>
      </c>
      <c r="G36" s="17">
        <v>728367.58726</v>
      </c>
      <c r="H36" s="17">
        <v>191512</v>
      </c>
      <c r="I36" s="17">
        <v>210073</v>
      </c>
      <c r="J36" s="17">
        <v>-567581.8792699999</v>
      </c>
      <c r="K36" s="25">
        <v>-143740</v>
      </c>
      <c r="L36" s="25">
        <v>-156348</v>
      </c>
      <c r="N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37" ht="15" customHeight="1">
      <c r="A37" s="4" t="s">
        <v>59</v>
      </c>
      <c r="B37" s="37">
        <v>3.2302762237063174</v>
      </c>
      <c r="C37" s="16">
        <v>12924.57127</v>
      </c>
      <c r="D37" s="16">
        <v>3335</v>
      </c>
      <c r="E37" s="16">
        <v>3946</v>
      </c>
      <c r="F37" s="37">
        <v>1.6808025419385857</v>
      </c>
      <c r="G37" s="16">
        <v>42920.64386</v>
      </c>
      <c r="H37" s="16">
        <v>11885</v>
      </c>
      <c r="I37" s="16">
        <v>13199</v>
      </c>
      <c r="J37" s="16">
        <v>-29996.072589999996</v>
      </c>
      <c r="K37" s="15">
        <v>-8550</v>
      </c>
      <c r="L37" s="15">
        <v>-9253</v>
      </c>
      <c r="N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1:37" ht="12">
      <c r="A38" s="4" t="s">
        <v>153</v>
      </c>
      <c r="B38" s="37">
        <v>7.724310618538236</v>
      </c>
      <c r="C38" s="16">
        <v>30905.53135</v>
      </c>
      <c r="D38" s="16">
        <v>11034</v>
      </c>
      <c r="E38" s="16">
        <v>12112</v>
      </c>
      <c r="F38" s="37">
        <v>6.091940036006952</v>
      </c>
      <c r="G38" s="16">
        <v>155562.58524000001</v>
      </c>
      <c r="H38" s="16">
        <v>43652</v>
      </c>
      <c r="I38" s="16">
        <v>46703</v>
      </c>
      <c r="J38" s="16">
        <v>-124657.05389000001</v>
      </c>
      <c r="K38" s="15">
        <v>-32618</v>
      </c>
      <c r="L38" s="15">
        <v>-34591</v>
      </c>
      <c r="N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37" ht="15" customHeight="1">
      <c r="A39" s="4" t="s">
        <v>146</v>
      </c>
      <c r="B39" s="37">
        <v>0.0002925340212106749</v>
      </c>
      <c r="C39" s="16">
        <v>1.17045</v>
      </c>
      <c r="D39" s="16">
        <v>0</v>
      </c>
      <c r="E39" s="16">
        <v>0</v>
      </c>
      <c r="F39" s="37">
        <v>0.014444267881862436</v>
      </c>
      <c r="G39" s="16">
        <v>368.84599</v>
      </c>
      <c r="H39" s="16">
        <v>106</v>
      </c>
      <c r="I39" s="16">
        <v>263</v>
      </c>
      <c r="J39" s="16">
        <v>-367.67553999999996</v>
      </c>
      <c r="K39" s="15">
        <v>-106</v>
      </c>
      <c r="L39" s="15">
        <v>-263</v>
      </c>
      <c r="N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37" ht="12">
      <c r="A40" s="4" t="s">
        <v>152</v>
      </c>
      <c r="B40" s="37">
        <v>1.7040297109449747</v>
      </c>
      <c r="C40" s="16">
        <v>6817.9474199999995</v>
      </c>
      <c r="D40" s="16">
        <v>1557</v>
      </c>
      <c r="E40" s="16">
        <v>1296</v>
      </c>
      <c r="F40" s="37">
        <v>1.2210654428779377</v>
      </c>
      <c r="G40" s="16">
        <v>31180.88752</v>
      </c>
      <c r="H40" s="16">
        <v>7891</v>
      </c>
      <c r="I40" s="16">
        <v>7943</v>
      </c>
      <c r="J40" s="16">
        <v>-24362.9401</v>
      </c>
      <c r="K40" s="15">
        <v>-6334</v>
      </c>
      <c r="L40" s="15">
        <v>-6647</v>
      </c>
      <c r="N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ht="15" customHeight="1">
      <c r="A41" s="4" t="s">
        <v>145</v>
      </c>
      <c r="B41" s="37">
        <v>23.26359017699378</v>
      </c>
      <c r="C41" s="16">
        <v>93079.32462</v>
      </c>
      <c r="D41" s="16">
        <v>27831</v>
      </c>
      <c r="E41" s="16">
        <v>30758</v>
      </c>
      <c r="F41" s="37">
        <v>19.26827276720647</v>
      </c>
      <c r="G41" s="16">
        <v>492030.83206</v>
      </c>
      <c r="H41" s="16">
        <v>126804</v>
      </c>
      <c r="I41" s="16">
        <v>140348</v>
      </c>
      <c r="J41" s="16">
        <v>-398951.50743999996</v>
      </c>
      <c r="K41" s="15">
        <v>-98973</v>
      </c>
      <c r="L41" s="15">
        <v>-109590</v>
      </c>
      <c r="N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ht="15" customHeight="1">
      <c r="A42" s="4" t="s">
        <v>144</v>
      </c>
      <c r="B42" s="37">
        <v>4.263147035526384</v>
      </c>
      <c r="C42" s="16">
        <v>17057.16288</v>
      </c>
      <c r="D42" s="16">
        <v>4015</v>
      </c>
      <c r="E42" s="16">
        <v>5613</v>
      </c>
      <c r="F42" s="37">
        <v>0.24686094280612741</v>
      </c>
      <c r="G42" s="16">
        <v>6303.79259</v>
      </c>
      <c r="H42" s="16">
        <v>1174</v>
      </c>
      <c r="I42" s="16">
        <v>1618</v>
      </c>
      <c r="J42" s="16">
        <v>10753.370289999999</v>
      </c>
      <c r="K42" s="15">
        <v>2841</v>
      </c>
      <c r="L42" s="15">
        <v>3995</v>
      </c>
      <c r="N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ht="15" customHeight="1">
      <c r="A43" s="6" t="s">
        <v>60</v>
      </c>
      <c r="B43" s="36">
        <v>14.931975776268363</v>
      </c>
      <c r="C43" s="17">
        <v>59743.92645000003</v>
      </c>
      <c r="D43" s="17">
        <v>20973</v>
      </c>
      <c r="E43" s="17">
        <v>13036</v>
      </c>
      <c r="F43" s="36">
        <v>23.2117863339028</v>
      </c>
      <c r="G43" s="17">
        <v>592731.6205999998</v>
      </c>
      <c r="H43" s="17">
        <v>188961</v>
      </c>
      <c r="I43" s="17">
        <v>189981</v>
      </c>
      <c r="J43" s="17">
        <v>-532987.6941499998</v>
      </c>
      <c r="K43" s="25">
        <v>-167988</v>
      </c>
      <c r="L43" s="25">
        <v>-176945</v>
      </c>
      <c r="N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5" ht="12">
      <c r="A45" s="60" t="s">
        <v>155</v>
      </c>
    </row>
    <row r="46" spans="2:12" ht="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</sheetData>
  <sheetProtection/>
  <mergeCells count="12">
    <mergeCell ref="J2:L2"/>
    <mergeCell ref="J3:L3"/>
    <mergeCell ref="A3:A5"/>
    <mergeCell ref="J4:J5"/>
    <mergeCell ref="B2:E2"/>
    <mergeCell ref="F2:I2"/>
    <mergeCell ref="C4:C5"/>
    <mergeCell ref="G4:G5"/>
    <mergeCell ref="B3:B5"/>
    <mergeCell ref="F3:F5"/>
    <mergeCell ref="C3:E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0.7109375" style="22" customWidth="1"/>
    <col min="6" max="6" width="12.421875" style="22" customWidth="1"/>
    <col min="7" max="16384" width="9.140625" style="22" customWidth="1"/>
  </cols>
  <sheetData>
    <row r="1" ht="21" customHeight="1">
      <c r="A1" s="21" t="s">
        <v>159</v>
      </c>
    </row>
    <row r="2" spans="1:6" ht="15" customHeight="1">
      <c r="A2" s="77" t="s">
        <v>136</v>
      </c>
      <c r="B2" s="93">
        <v>2018</v>
      </c>
      <c r="C2" s="32" t="s">
        <v>65</v>
      </c>
      <c r="D2" s="90" t="s">
        <v>165</v>
      </c>
      <c r="E2" s="90" t="s">
        <v>166</v>
      </c>
      <c r="F2" s="32" t="s">
        <v>167</v>
      </c>
    </row>
    <row r="3" spans="1:6" ht="15" customHeight="1">
      <c r="A3" s="78"/>
      <c r="B3" s="94"/>
      <c r="C3" s="47"/>
      <c r="D3" s="91"/>
      <c r="E3" s="91"/>
      <c r="F3" s="49" t="s">
        <v>164</v>
      </c>
    </row>
    <row r="4" spans="1:6" ht="15" customHeight="1">
      <c r="A4" s="78"/>
      <c r="B4" s="95"/>
      <c r="C4" s="48">
        <v>2018</v>
      </c>
      <c r="D4" s="91"/>
      <c r="E4" s="92"/>
      <c r="F4" s="46">
        <v>2019</v>
      </c>
    </row>
    <row r="5" spans="1:6" ht="15" customHeight="1">
      <c r="A5" s="79"/>
      <c r="B5" s="28" t="s">
        <v>147</v>
      </c>
      <c r="C5" s="26">
        <v>2017</v>
      </c>
      <c r="D5" s="28" t="s">
        <v>147</v>
      </c>
      <c r="E5" s="28" t="s">
        <v>147</v>
      </c>
      <c r="F5" s="73">
        <v>2018</v>
      </c>
    </row>
    <row r="6" spans="1:18" ht="15" customHeight="1">
      <c r="A6" s="1" t="s">
        <v>61</v>
      </c>
      <c r="B6" s="57">
        <v>400107.3089400001</v>
      </c>
      <c r="C6" s="38">
        <v>107.71107215817584</v>
      </c>
      <c r="D6" s="33">
        <v>129464.96016</v>
      </c>
      <c r="E6" s="33">
        <v>125234.95555000003</v>
      </c>
      <c r="F6" s="38">
        <v>96.73270311536626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 customHeight="1">
      <c r="A7" s="1" t="s">
        <v>66</v>
      </c>
      <c r="B7" s="57">
        <v>23680.21169</v>
      </c>
      <c r="C7" s="38">
        <v>89.69707803153152</v>
      </c>
      <c r="D7" s="33">
        <v>5125.13876</v>
      </c>
      <c r="E7" s="33">
        <v>5532.02833</v>
      </c>
      <c r="F7" s="38">
        <v>107.93909373099588</v>
      </c>
      <c r="N7" s="63"/>
      <c r="O7" s="63"/>
      <c r="P7" s="63"/>
      <c r="Q7" s="63"/>
      <c r="R7" s="63"/>
    </row>
    <row r="8" spans="1:18" ht="15" customHeight="1">
      <c r="A8" s="3" t="s">
        <v>67</v>
      </c>
      <c r="B8" s="58">
        <v>54.42707</v>
      </c>
      <c r="C8" s="39">
        <v>84.26737932147097</v>
      </c>
      <c r="D8" s="31">
        <v>14.613</v>
      </c>
      <c r="E8" s="31">
        <v>38.77378</v>
      </c>
      <c r="F8" s="39">
        <v>265.3375761308424</v>
      </c>
      <c r="N8" s="63"/>
      <c r="O8" s="63"/>
      <c r="P8" s="63"/>
      <c r="Q8" s="63"/>
      <c r="R8" s="63"/>
    </row>
    <row r="9" spans="1:18" ht="15" customHeight="1">
      <c r="A9" s="3" t="s">
        <v>68</v>
      </c>
      <c r="B9" s="58">
        <v>10796.171789999999</v>
      </c>
      <c r="C9" s="39">
        <v>97.03513494470293</v>
      </c>
      <c r="D9" s="31">
        <v>2838.06904</v>
      </c>
      <c r="E9" s="31">
        <v>3409.1744</v>
      </c>
      <c r="F9" s="62">
        <v>120.12302561885528</v>
      </c>
      <c r="N9" s="63"/>
      <c r="O9" s="63"/>
      <c r="P9" s="63"/>
      <c r="Q9" s="63"/>
      <c r="R9" s="63"/>
    </row>
    <row r="10" spans="1:18" ht="15" customHeight="1">
      <c r="A10" s="3" t="s">
        <v>69</v>
      </c>
      <c r="B10" s="58">
        <v>235.4303</v>
      </c>
      <c r="C10" s="39">
        <v>71.01355454375772</v>
      </c>
      <c r="D10" s="31">
        <v>92.10478</v>
      </c>
      <c r="E10" s="31">
        <v>11.49339</v>
      </c>
      <c r="F10" s="62">
        <v>12.478603173472646</v>
      </c>
      <c r="N10" s="63"/>
      <c r="O10" s="63"/>
      <c r="P10" s="63"/>
      <c r="Q10" s="63"/>
      <c r="R10" s="63"/>
    </row>
    <row r="11" spans="1:18" ht="15" customHeight="1">
      <c r="A11" s="3" t="s">
        <v>70</v>
      </c>
      <c r="B11" s="58">
        <v>54.52987</v>
      </c>
      <c r="C11" s="39">
        <v>69.86457028894763</v>
      </c>
      <c r="D11" s="31">
        <v>14.89808</v>
      </c>
      <c r="E11" s="31">
        <v>0.7732</v>
      </c>
      <c r="F11" s="62">
        <v>5.189930514536101</v>
      </c>
      <c r="N11" s="63"/>
      <c r="O11" s="63"/>
      <c r="P11" s="63"/>
      <c r="Q11" s="63"/>
      <c r="R11" s="63"/>
    </row>
    <row r="12" spans="1:18" ht="15" customHeight="1">
      <c r="A12" s="3" t="s">
        <v>71</v>
      </c>
      <c r="B12" s="58">
        <v>605.0554000000001</v>
      </c>
      <c r="C12" s="39">
        <v>9.827722671752714</v>
      </c>
      <c r="D12" s="31">
        <v>176.71711</v>
      </c>
      <c r="E12" s="31">
        <v>173.13261</v>
      </c>
      <c r="F12" s="62">
        <v>97.97161689663214</v>
      </c>
      <c r="N12" s="63"/>
      <c r="O12" s="63"/>
      <c r="P12" s="63"/>
      <c r="Q12" s="63"/>
      <c r="R12" s="63"/>
    </row>
    <row r="13" spans="1:18" ht="15" customHeight="1">
      <c r="A13" s="3" t="s">
        <v>72</v>
      </c>
      <c r="B13" s="58">
        <v>8921.9343</v>
      </c>
      <c r="C13" s="39">
        <v>166.69704304509202</v>
      </c>
      <c r="D13" s="31">
        <v>956.25862</v>
      </c>
      <c r="E13" s="31">
        <v>587.51626</v>
      </c>
      <c r="F13" s="62">
        <v>61.43905505395602</v>
      </c>
      <c r="N13" s="63"/>
      <c r="O13" s="63"/>
      <c r="P13" s="63"/>
      <c r="Q13" s="63"/>
      <c r="R13" s="63"/>
    </row>
    <row r="14" spans="1:18" ht="15" customHeight="1">
      <c r="A14" s="3" t="s">
        <v>73</v>
      </c>
      <c r="B14" s="58">
        <v>69.63411</v>
      </c>
      <c r="C14" s="39">
        <v>79.57817485663232</v>
      </c>
      <c r="D14" s="31">
        <v>10.43529</v>
      </c>
      <c r="E14" s="31">
        <v>16.60871</v>
      </c>
      <c r="F14" s="62">
        <v>159.15906505712826</v>
      </c>
      <c r="N14" s="63"/>
      <c r="O14" s="63"/>
      <c r="P14" s="63"/>
      <c r="Q14" s="63"/>
      <c r="R14" s="63"/>
    </row>
    <row r="15" spans="1:18" ht="15" customHeight="1">
      <c r="A15" s="3" t="s">
        <v>74</v>
      </c>
      <c r="B15" s="58">
        <v>2023.27517</v>
      </c>
      <c r="C15" s="39">
        <v>86.27982774236129</v>
      </c>
      <c r="D15" s="31">
        <v>823.5130899999999</v>
      </c>
      <c r="E15" s="31">
        <v>551.3581899999999</v>
      </c>
      <c r="F15" s="62">
        <v>66.9519642972524</v>
      </c>
      <c r="N15" s="63"/>
      <c r="O15" s="63"/>
      <c r="P15" s="63"/>
      <c r="Q15" s="63"/>
      <c r="R15" s="63"/>
    </row>
    <row r="16" spans="1:18" ht="15" customHeight="1">
      <c r="A16" s="3" t="s">
        <v>141</v>
      </c>
      <c r="B16" s="58">
        <v>491.7333</v>
      </c>
      <c r="C16" s="39">
        <v>133.0777486231161</v>
      </c>
      <c r="D16" s="31">
        <v>159.18894</v>
      </c>
      <c r="E16" s="31">
        <v>619.1927</v>
      </c>
      <c r="F16" s="62" t="str">
        <f>'Table 5'!$F$22</f>
        <v>300¹</v>
      </c>
      <c r="N16" s="63"/>
      <c r="O16" s="63"/>
      <c r="P16" s="63"/>
      <c r="Q16" s="63"/>
      <c r="R16" s="63"/>
    </row>
    <row r="17" spans="1:18" ht="15" customHeight="1">
      <c r="A17" s="3" t="s">
        <v>75</v>
      </c>
      <c r="B17" s="58">
        <v>428.02038</v>
      </c>
      <c r="C17" s="39">
        <v>87.50095674060555</v>
      </c>
      <c r="D17" s="31">
        <v>39.34081</v>
      </c>
      <c r="E17" s="31">
        <v>124.00509</v>
      </c>
      <c r="F17" s="62" t="str">
        <f>$F$16</f>
        <v>300¹</v>
      </c>
      <c r="N17" s="63"/>
      <c r="O17" s="63"/>
      <c r="P17" s="63"/>
      <c r="Q17" s="63"/>
      <c r="R17" s="63"/>
    </row>
    <row r="18" spans="1:18" ht="15" customHeight="1">
      <c r="A18" s="1" t="s">
        <v>76</v>
      </c>
      <c r="B18" s="57">
        <v>21671.64906</v>
      </c>
      <c r="C18" s="38">
        <v>105.45130826034801</v>
      </c>
      <c r="D18" s="33">
        <v>5138.6675700000005</v>
      </c>
      <c r="E18" s="33">
        <v>4536.81308</v>
      </c>
      <c r="F18" s="59">
        <v>88.28773253374706</v>
      </c>
      <c r="N18" s="63"/>
      <c r="O18" s="63"/>
      <c r="P18" s="63"/>
      <c r="Q18" s="63"/>
      <c r="R18" s="63"/>
    </row>
    <row r="19" spans="1:18" ht="15" customHeight="1">
      <c r="A19" s="3" t="s">
        <v>77</v>
      </c>
      <c r="B19" s="58">
        <v>19794.17113</v>
      </c>
      <c r="C19" s="39">
        <v>100.32901463793344</v>
      </c>
      <c r="D19" s="31">
        <v>4202.47257</v>
      </c>
      <c r="E19" s="31">
        <v>3640.2079700000004</v>
      </c>
      <c r="F19" s="62">
        <v>86.62062415317563</v>
      </c>
      <c r="N19" s="63"/>
      <c r="O19" s="63"/>
      <c r="P19" s="63"/>
      <c r="Q19" s="63"/>
      <c r="R19" s="63"/>
    </row>
    <row r="20" spans="1:18" ht="15" customHeight="1">
      <c r="A20" s="3" t="s">
        <v>78</v>
      </c>
      <c r="B20" s="58">
        <v>1877.47793</v>
      </c>
      <c r="C20" s="39">
        <v>228.38319498866278</v>
      </c>
      <c r="D20" s="31">
        <v>936.195</v>
      </c>
      <c r="E20" s="31">
        <v>896.60511</v>
      </c>
      <c r="F20" s="62">
        <v>95.77119189912358</v>
      </c>
      <c r="N20" s="63"/>
      <c r="O20" s="63"/>
      <c r="P20" s="63"/>
      <c r="Q20" s="63"/>
      <c r="R20" s="63"/>
    </row>
    <row r="21" spans="1:18" ht="15" customHeight="1">
      <c r="A21" s="1" t="s">
        <v>79</v>
      </c>
      <c r="B21" s="57">
        <v>81329.0055</v>
      </c>
      <c r="C21" s="38">
        <v>79.15967651190385</v>
      </c>
      <c r="D21" s="33">
        <v>27078.77863</v>
      </c>
      <c r="E21" s="33">
        <v>24899.539670000002</v>
      </c>
      <c r="F21" s="38">
        <v>91.9522258009611</v>
      </c>
      <c r="N21" s="63"/>
      <c r="O21" s="63"/>
      <c r="P21" s="63"/>
      <c r="Q21" s="63"/>
      <c r="R21" s="63"/>
    </row>
    <row r="22" spans="1:18" ht="15" customHeight="1">
      <c r="A22" s="3" t="s">
        <v>80</v>
      </c>
      <c r="B22" s="58">
        <v>3108.49075</v>
      </c>
      <c r="C22" s="39">
        <v>84.18231935732602</v>
      </c>
      <c r="D22" s="31">
        <v>1116.47744</v>
      </c>
      <c r="E22" s="31">
        <v>641.438</v>
      </c>
      <c r="F22" s="39">
        <v>57.45194457310306</v>
      </c>
      <c r="N22" s="63"/>
      <c r="O22" s="63"/>
      <c r="P22" s="63"/>
      <c r="Q22" s="63"/>
      <c r="R22" s="63"/>
    </row>
    <row r="23" spans="1:18" ht="15" customHeight="1">
      <c r="A23" s="3" t="s">
        <v>81</v>
      </c>
      <c r="B23" s="58">
        <v>0</v>
      </c>
      <c r="C23" s="39">
        <v>0</v>
      </c>
      <c r="D23" s="31">
        <v>0</v>
      </c>
      <c r="E23" s="31">
        <v>2.26676</v>
      </c>
      <c r="F23" s="39" t="s">
        <v>161</v>
      </c>
      <c r="N23" s="63"/>
      <c r="O23" s="63"/>
      <c r="P23" s="63"/>
      <c r="Q23" s="63"/>
      <c r="R23" s="63"/>
    </row>
    <row r="24" spans="1:18" ht="15" customHeight="1">
      <c r="A24" s="3" t="s">
        <v>82</v>
      </c>
      <c r="B24" s="58">
        <v>5.355770000000001</v>
      </c>
      <c r="C24" s="39">
        <v>0</v>
      </c>
      <c r="D24" s="31">
        <v>1.8803699999999999</v>
      </c>
      <c r="E24" s="31">
        <v>4.1645</v>
      </c>
      <c r="F24" s="62">
        <v>221.47236979956077</v>
      </c>
      <c r="N24" s="63"/>
      <c r="O24" s="63"/>
      <c r="P24" s="63"/>
      <c r="Q24" s="63"/>
      <c r="R24" s="63"/>
    </row>
    <row r="25" spans="1:18" ht="15" customHeight="1">
      <c r="A25" s="3" t="s">
        <v>83</v>
      </c>
      <c r="B25" s="58">
        <v>27079.15148</v>
      </c>
      <c r="C25" s="39">
        <v>93.72180884119832</v>
      </c>
      <c r="D25" s="31">
        <v>6140.7693899999995</v>
      </c>
      <c r="E25" s="31">
        <v>7114.652139999999</v>
      </c>
      <c r="F25" s="39">
        <v>115.8592952796099</v>
      </c>
      <c r="N25" s="63"/>
      <c r="O25" s="63"/>
      <c r="P25" s="63"/>
      <c r="Q25" s="63"/>
      <c r="R25" s="63"/>
    </row>
    <row r="26" spans="1:18" ht="15" customHeight="1">
      <c r="A26" s="3" t="s">
        <v>84</v>
      </c>
      <c r="B26" s="58">
        <v>1342.8960900000002</v>
      </c>
      <c r="C26" s="39">
        <v>105.6517285775352</v>
      </c>
      <c r="D26" s="31">
        <v>413.46822</v>
      </c>
      <c r="E26" s="31">
        <v>368.44181</v>
      </c>
      <c r="F26" s="39">
        <v>89.11006751619266</v>
      </c>
      <c r="N26" s="63"/>
      <c r="O26" s="63"/>
      <c r="P26" s="63"/>
      <c r="Q26" s="63"/>
      <c r="R26" s="63"/>
    </row>
    <row r="27" spans="1:18" ht="15" customHeight="1">
      <c r="A27" s="3" t="s">
        <v>85</v>
      </c>
      <c r="B27" s="58">
        <v>47.18482</v>
      </c>
      <c r="C27" s="62" t="s">
        <v>161</v>
      </c>
      <c r="D27" s="31">
        <v>3.77342</v>
      </c>
      <c r="E27" s="31">
        <v>4.9195</v>
      </c>
      <c r="F27" s="39">
        <v>130.37244727594594</v>
      </c>
      <c r="N27" s="63"/>
      <c r="O27" s="63"/>
      <c r="P27" s="63"/>
      <c r="Q27" s="63"/>
      <c r="R27" s="63"/>
    </row>
    <row r="28" spans="1:18" ht="15" customHeight="1">
      <c r="A28" s="3" t="s">
        <v>86</v>
      </c>
      <c r="B28" s="58">
        <v>813.22717</v>
      </c>
      <c r="C28" s="39">
        <v>58.03731384852002</v>
      </c>
      <c r="D28" s="31">
        <v>231.14317000000003</v>
      </c>
      <c r="E28" s="31">
        <v>590.8793900000001</v>
      </c>
      <c r="F28" s="39">
        <v>255.6335062809773</v>
      </c>
      <c r="N28" s="63"/>
      <c r="O28" s="63"/>
      <c r="P28" s="63"/>
      <c r="Q28" s="63"/>
      <c r="R28" s="63"/>
    </row>
    <row r="29" spans="1:18" ht="15" customHeight="1">
      <c r="A29" s="3" t="s">
        <v>87</v>
      </c>
      <c r="B29" s="58">
        <v>48197.285729999996</v>
      </c>
      <c r="C29" s="39">
        <v>72.00212457369615</v>
      </c>
      <c r="D29" s="31">
        <v>19004.956489999997</v>
      </c>
      <c r="E29" s="31">
        <v>16052.4691</v>
      </c>
      <c r="F29" s="39">
        <v>84.4646453594696</v>
      </c>
      <c r="N29" s="63"/>
      <c r="O29" s="63"/>
      <c r="P29" s="63"/>
      <c r="Q29" s="63"/>
      <c r="R29" s="63"/>
    </row>
    <row r="30" spans="1:18" ht="15" customHeight="1">
      <c r="A30" s="3" t="s">
        <v>88</v>
      </c>
      <c r="B30" s="58">
        <v>735.41369</v>
      </c>
      <c r="C30" s="39">
        <v>138.32995440087032</v>
      </c>
      <c r="D30" s="31">
        <v>166.31013000000002</v>
      </c>
      <c r="E30" s="31">
        <v>120.30847</v>
      </c>
      <c r="F30" s="39">
        <v>72.3398328171591</v>
      </c>
      <c r="N30" s="63"/>
      <c r="O30" s="63"/>
      <c r="P30" s="63"/>
      <c r="Q30" s="63"/>
      <c r="R30" s="63"/>
    </row>
    <row r="31" spans="1:18" ht="15" customHeight="1">
      <c r="A31" s="1" t="s">
        <v>62</v>
      </c>
      <c r="B31" s="57">
        <v>81979.47737000001</v>
      </c>
      <c r="C31" s="38">
        <v>178.2748247104656</v>
      </c>
      <c r="D31" s="33">
        <v>32622.11269</v>
      </c>
      <c r="E31" s="33">
        <v>32409.590239999998</v>
      </c>
      <c r="F31" s="38">
        <v>99.34853253675028</v>
      </c>
      <c r="N31" s="63"/>
      <c r="O31" s="63"/>
      <c r="P31" s="63"/>
      <c r="Q31" s="63"/>
      <c r="R31" s="63"/>
    </row>
    <row r="32" spans="1:18" ht="15" customHeight="1">
      <c r="A32" s="3" t="s">
        <v>89</v>
      </c>
      <c r="B32" s="58">
        <v>4399.85678</v>
      </c>
      <c r="C32" s="39">
        <v>93.90041626342416</v>
      </c>
      <c r="D32" s="31">
        <v>1445.48683</v>
      </c>
      <c r="E32" s="31">
        <v>1613.95605</v>
      </c>
      <c r="F32" s="39">
        <v>111.65484295695727</v>
      </c>
      <c r="N32" s="63"/>
      <c r="O32" s="63"/>
      <c r="P32" s="63"/>
      <c r="Q32" s="63"/>
      <c r="R32" s="63"/>
    </row>
    <row r="33" spans="1:18" ht="15" customHeight="1">
      <c r="A33" s="3" t="s">
        <v>90</v>
      </c>
      <c r="B33" s="58">
        <v>26180.09444</v>
      </c>
      <c r="C33" s="39">
        <v>145.2485278203541</v>
      </c>
      <c r="D33" s="31">
        <v>3241.12575</v>
      </c>
      <c r="E33" s="31">
        <v>3620.6653199999996</v>
      </c>
      <c r="F33" s="39">
        <v>111.71011553624537</v>
      </c>
      <c r="N33" s="63"/>
      <c r="O33" s="63"/>
      <c r="P33" s="63"/>
      <c r="Q33" s="63"/>
      <c r="R33" s="63"/>
    </row>
    <row r="34" spans="1:18" ht="15" customHeight="1">
      <c r="A34" s="3" t="s">
        <v>91</v>
      </c>
      <c r="B34" s="58">
        <v>0.79298</v>
      </c>
      <c r="C34" s="39">
        <v>131.6783181946497</v>
      </c>
      <c r="D34" s="31">
        <v>0</v>
      </c>
      <c r="E34" s="31">
        <v>0</v>
      </c>
      <c r="F34" s="39">
        <v>0</v>
      </c>
      <c r="N34" s="63"/>
      <c r="O34" s="63"/>
      <c r="P34" s="63"/>
      <c r="Q34" s="63"/>
      <c r="R34" s="63"/>
    </row>
    <row r="35" spans="1:18" ht="15" customHeight="1">
      <c r="A35" s="3" t="s">
        <v>92</v>
      </c>
      <c r="B35" s="58">
        <v>51398.73317</v>
      </c>
      <c r="C35" s="39">
        <v>220.83921284609124</v>
      </c>
      <c r="D35" s="31">
        <v>27935.50011</v>
      </c>
      <c r="E35" s="31">
        <v>27174.96887</v>
      </c>
      <c r="F35" s="39">
        <v>97.27754564262212</v>
      </c>
      <c r="N35" s="63"/>
      <c r="O35" s="63"/>
      <c r="P35" s="63"/>
      <c r="Q35" s="63"/>
      <c r="R35" s="63"/>
    </row>
    <row r="36" spans="1:18" ht="15" customHeight="1">
      <c r="A36" s="1" t="s">
        <v>93</v>
      </c>
      <c r="B36" s="57">
        <v>567.68791</v>
      </c>
      <c r="C36" s="38">
        <v>96.76971812786002</v>
      </c>
      <c r="D36" s="33">
        <v>116.07236999999999</v>
      </c>
      <c r="E36" s="33">
        <v>121.40780000000001</v>
      </c>
      <c r="F36" s="38">
        <v>104.59664087155282</v>
      </c>
      <c r="N36" s="63"/>
      <c r="O36" s="63"/>
      <c r="P36" s="63"/>
      <c r="Q36" s="63"/>
      <c r="R36" s="63"/>
    </row>
    <row r="37" spans="1:18" ht="15" customHeight="1">
      <c r="A37" s="3" t="s">
        <v>94</v>
      </c>
      <c r="B37" s="58">
        <v>408.70902</v>
      </c>
      <c r="C37" s="39">
        <v>100.49670389396832</v>
      </c>
      <c r="D37" s="31">
        <v>99.22924</v>
      </c>
      <c r="E37" s="31">
        <v>79.50063</v>
      </c>
      <c r="F37" s="62">
        <v>80.11814864247675</v>
      </c>
      <c r="N37" s="63"/>
      <c r="O37" s="63"/>
      <c r="P37" s="63"/>
      <c r="Q37" s="63"/>
      <c r="R37" s="63"/>
    </row>
    <row r="38" spans="1:18" ht="15" customHeight="1">
      <c r="A38" s="3" t="s">
        <v>95</v>
      </c>
      <c r="B38" s="58">
        <v>107.31689</v>
      </c>
      <c r="C38" s="39">
        <v>81.39477770473877</v>
      </c>
      <c r="D38" s="31">
        <v>3.05513</v>
      </c>
      <c r="E38" s="31">
        <v>16.24613</v>
      </c>
      <c r="F38" s="62" t="str">
        <f>$F$16</f>
        <v>300¹</v>
      </c>
      <c r="N38" s="63"/>
      <c r="O38" s="63"/>
      <c r="P38" s="63"/>
      <c r="Q38" s="63"/>
      <c r="R38" s="63"/>
    </row>
    <row r="39" spans="1:18" ht="15" customHeight="1">
      <c r="A39" s="3" t="s">
        <v>96</v>
      </c>
      <c r="B39" s="58">
        <v>51.662</v>
      </c>
      <c r="C39" s="39">
        <v>107.40183278726695</v>
      </c>
      <c r="D39" s="31">
        <v>13.788</v>
      </c>
      <c r="E39" s="31">
        <v>25.66104</v>
      </c>
      <c r="F39" s="62">
        <v>186.11140121845082</v>
      </c>
      <c r="N39" s="63"/>
      <c r="O39" s="63"/>
      <c r="P39" s="63"/>
      <c r="Q39" s="63"/>
      <c r="R39" s="63"/>
    </row>
    <row r="40" spans="1:18" ht="15" customHeight="1">
      <c r="A40" s="1" t="s">
        <v>63</v>
      </c>
      <c r="B40" s="57">
        <v>29577.545140000002</v>
      </c>
      <c r="C40" s="38">
        <v>168.2999390385008</v>
      </c>
      <c r="D40" s="33">
        <v>9770.986859999999</v>
      </c>
      <c r="E40" s="33">
        <v>8802.15526</v>
      </c>
      <c r="F40" s="59">
        <v>90.08460850596211</v>
      </c>
      <c r="N40" s="63"/>
      <c r="O40" s="63"/>
      <c r="P40" s="63"/>
      <c r="Q40" s="63"/>
      <c r="R40" s="63"/>
    </row>
    <row r="41" spans="1:18" ht="15" customHeight="1">
      <c r="A41" s="3" t="s">
        <v>97</v>
      </c>
      <c r="B41" s="58">
        <v>32.31908</v>
      </c>
      <c r="C41" s="39">
        <v>159.36964355806805</v>
      </c>
      <c r="D41" s="31">
        <v>8.33966</v>
      </c>
      <c r="E41" s="31">
        <v>1.67279</v>
      </c>
      <c r="F41" s="62">
        <v>20.058251775252227</v>
      </c>
      <c r="N41" s="63"/>
      <c r="O41" s="63"/>
      <c r="P41" s="63"/>
      <c r="Q41" s="63"/>
      <c r="R41" s="63"/>
    </row>
    <row r="42" spans="1:18" ht="15" customHeight="1">
      <c r="A42" s="3" t="s">
        <v>98</v>
      </c>
      <c r="B42" s="58">
        <v>1233.2253799999999</v>
      </c>
      <c r="C42" s="39">
        <v>181.13913076098927</v>
      </c>
      <c r="D42" s="31">
        <v>304.04642</v>
      </c>
      <c r="E42" s="31">
        <v>438.95661</v>
      </c>
      <c r="F42" s="62">
        <v>144.37157655071223</v>
      </c>
      <c r="N42" s="63"/>
      <c r="O42" s="63"/>
      <c r="P42" s="63"/>
      <c r="Q42" s="63"/>
      <c r="R42" s="63"/>
    </row>
    <row r="43" spans="1:18" ht="15" customHeight="1">
      <c r="A43" s="3" t="s">
        <v>99</v>
      </c>
      <c r="B43" s="58">
        <v>86.10897</v>
      </c>
      <c r="C43" s="39">
        <v>54.525161278883914</v>
      </c>
      <c r="D43" s="31">
        <v>6.76582</v>
      </c>
      <c r="E43" s="31">
        <v>10.841190000000001</v>
      </c>
      <c r="F43" s="62">
        <v>160.23467961015814</v>
      </c>
      <c r="N43" s="63"/>
      <c r="O43" s="63"/>
      <c r="P43" s="63"/>
      <c r="Q43" s="63"/>
      <c r="R43" s="63"/>
    </row>
    <row r="44" spans="1:18" ht="15" customHeight="1">
      <c r="A44" s="3" t="s">
        <v>100</v>
      </c>
      <c r="B44" s="58">
        <v>21268.79018</v>
      </c>
      <c r="C44" s="39">
        <v>181.2957267181759</v>
      </c>
      <c r="D44" s="31">
        <v>5661.78895</v>
      </c>
      <c r="E44" s="31">
        <v>6760.22637</v>
      </c>
      <c r="F44" s="62">
        <v>119.40088953686627</v>
      </c>
      <c r="N44" s="63"/>
      <c r="O44" s="63"/>
      <c r="P44" s="63"/>
      <c r="Q44" s="63"/>
      <c r="R44" s="63"/>
    </row>
    <row r="45" spans="1:18" ht="15" customHeight="1">
      <c r="A45" s="3" t="s">
        <v>101</v>
      </c>
      <c r="B45" s="58">
        <v>2466.15859</v>
      </c>
      <c r="C45" s="39">
        <v>138.87819046844763</v>
      </c>
      <c r="D45" s="31">
        <v>1187.79882</v>
      </c>
      <c r="E45" s="31">
        <v>845.8548000000001</v>
      </c>
      <c r="F45" s="62">
        <v>71.21195826747834</v>
      </c>
      <c r="N45" s="63"/>
      <c r="O45" s="63"/>
      <c r="P45" s="63"/>
      <c r="Q45" s="63"/>
      <c r="R45" s="63"/>
    </row>
    <row r="46" spans="1:18" ht="15" customHeight="1">
      <c r="A46" s="3" t="s">
        <v>102</v>
      </c>
      <c r="B46" s="58">
        <v>5.9999999999999995E-05</v>
      </c>
      <c r="C46" s="39">
        <v>0</v>
      </c>
      <c r="D46" s="31">
        <v>5.9999999999999995E-05</v>
      </c>
      <c r="E46" s="31">
        <v>0</v>
      </c>
      <c r="F46" s="62">
        <v>0</v>
      </c>
      <c r="N46" s="63"/>
      <c r="O46" s="63"/>
      <c r="P46" s="63"/>
      <c r="Q46" s="63"/>
      <c r="R46" s="63"/>
    </row>
    <row r="47" spans="1:18" ht="15" customHeight="1">
      <c r="A47" s="3" t="s">
        <v>103</v>
      </c>
      <c r="B47" s="58">
        <v>142.92556</v>
      </c>
      <c r="C47" s="39">
        <v>75.55198989972835</v>
      </c>
      <c r="D47" s="31">
        <v>46.35879</v>
      </c>
      <c r="E47" s="31">
        <v>31.39574</v>
      </c>
      <c r="F47" s="62">
        <v>67.72338104596777</v>
      </c>
      <c r="N47" s="63"/>
      <c r="O47" s="63"/>
      <c r="P47" s="63"/>
      <c r="Q47" s="63"/>
      <c r="R47" s="63"/>
    </row>
    <row r="48" spans="1:18" ht="15" customHeight="1">
      <c r="A48" s="3" t="s">
        <v>104</v>
      </c>
      <c r="B48" s="58">
        <v>652.49848</v>
      </c>
      <c r="C48" s="39">
        <v>117.74431325221198</v>
      </c>
      <c r="D48" s="31">
        <v>148.62029</v>
      </c>
      <c r="E48" s="31">
        <v>250.73526</v>
      </c>
      <c r="F48" s="62">
        <v>168.70863325593027</v>
      </c>
      <c r="N48" s="63"/>
      <c r="O48" s="63"/>
      <c r="P48" s="63"/>
      <c r="Q48" s="63"/>
      <c r="R48" s="63"/>
    </row>
    <row r="49" spans="1:18" ht="15" customHeight="1">
      <c r="A49" s="3" t="s">
        <v>105</v>
      </c>
      <c r="B49" s="58">
        <v>3695.5188399999997</v>
      </c>
      <c r="C49" s="39">
        <v>149.94230344521512</v>
      </c>
      <c r="D49" s="31">
        <v>2407.2680499999997</v>
      </c>
      <c r="E49" s="31">
        <v>462.4725</v>
      </c>
      <c r="F49" s="62">
        <v>19.211508248946355</v>
      </c>
      <c r="N49" s="63"/>
      <c r="O49" s="63"/>
      <c r="P49" s="63"/>
      <c r="Q49" s="63"/>
      <c r="R49" s="63"/>
    </row>
    <row r="50" spans="1:18" ht="15" customHeight="1">
      <c r="A50" s="1" t="s">
        <v>134</v>
      </c>
      <c r="B50" s="57">
        <v>107192.90618</v>
      </c>
      <c r="C50" s="38">
        <v>103.0766920269444</v>
      </c>
      <c r="D50" s="33">
        <v>37164.75487</v>
      </c>
      <c r="E50" s="33">
        <v>33699.417590000005</v>
      </c>
      <c r="F50" s="59">
        <v>90.6757429394556</v>
      </c>
      <c r="N50" s="63"/>
      <c r="O50" s="63"/>
      <c r="P50" s="63"/>
      <c r="Q50" s="63"/>
      <c r="R50" s="63"/>
    </row>
    <row r="51" spans="1:18" ht="15" customHeight="1">
      <c r="A51" s="3" t="s">
        <v>106</v>
      </c>
      <c r="B51" s="58">
        <v>73.6604</v>
      </c>
      <c r="C51" s="39">
        <v>30.623472810174786</v>
      </c>
      <c r="D51" s="31">
        <v>11.63</v>
      </c>
      <c r="E51" s="31">
        <v>0</v>
      </c>
      <c r="F51" s="62">
        <v>0</v>
      </c>
      <c r="N51" s="63"/>
      <c r="O51" s="63"/>
      <c r="P51" s="63"/>
      <c r="Q51" s="63"/>
      <c r="R51" s="63"/>
    </row>
    <row r="52" spans="1:18" ht="15" customHeight="1">
      <c r="A52" s="3" t="s">
        <v>107</v>
      </c>
      <c r="B52" s="58">
        <v>69.84956</v>
      </c>
      <c r="C52" s="39">
        <v>99.54719635704846</v>
      </c>
      <c r="D52" s="31">
        <v>23.03384</v>
      </c>
      <c r="E52" s="31">
        <v>33.16767</v>
      </c>
      <c r="F52" s="62">
        <v>143.99539981175522</v>
      </c>
      <c r="N52" s="63"/>
      <c r="O52" s="63"/>
      <c r="P52" s="63"/>
      <c r="Q52" s="63"/>
      <c r="R52" s="63"/>
    </row>
    <row r="53" spans="1:18" ht="15" customHeight="1">
      <c r="A53" s="3" t="s">
        <v>108</v>
      </c>
      <c r="B53" s="58">
        <v>1999.3809199999998</v>
      </c>
      <c r="C53" s="39">
        <v>112.61059926262276</v>
      </c>
      <c r="D53" s="31">
        <v>618.69853</v>
      </c>
      <c r="E53" s="31">
        <v>545.87413</v>
      </c>
      <c r="F53" s="62">
        <v>88.22942087804864</v>
      </c>
      <c r="N53" s="63"/>
      <c r="O53" s="63"/>
      <c r="P53" s="63"/>
      <c r="Q53" s="63"/>
      <c r="R53" s="63"/>
    </row>
    <row r="54" spans="1:18" ht="15" customHeight="1">
      <c r="A54" s="3" t="s">
        <v>109</v>
      </c>
      <c r="B54" s="58">
        <v>357.62203000000005</v>
      </c>
      <c r="C54" s="39">
        <v>36.08114844547906</v>
      </c>
      <c r="D54" s="31">
        <v>127.66085000000001</v>
      </c>
      <c r="E54" s="31">
        <v>136.29511</v>
      </c>
      <c r="F54" s="62">
        <v>106.76343608866775</v>
      </c>
      <c r="N54" s="63"/>
      <c r="O54" s="63"/>
      <c r="P54" s="63"/>
      <c r="Q54" s="63"/>
      <c r="R54" s="63"/>
    </row>
    <row r="55" spans="1:18" ht="15" customHeight="1">
      <c r="A55" s="3" t="s">
        <v>140</v>
      </c>
      <c r="B55" s="58">
        <v>284.43892999999997</v>
      </c>
      <c r="C55" s="39">
        <v>229.5010399153705</v>
      </c>
      <c r="D55" s="31">
        <v>97.15036</v>
      </c>
      <c r="E55" s="31">
        <v>27.742</v>
      </c>
      <c r="F55" s="62">
        <v>28.55573566582769</v>
      </c>
      <c r="N55" s="63"/>
      <c r="O55" s="63"/>
      <c r="P55" s="63"/>
      <c r="Q55" s="63"/>
      <c r="R55" s="63"/>
    </row>
    <row r="56" spans="1:18" ht="15" customHeight="1">
      <c r="A56" s="3" t="s">
        <v>110</v>
      </c>
      <c r="B56" s="58">
        <v>3926.23221</v>
      </c>
      <c r="C56" s="39">
        <v>91.46899245464581</v>
      </c>
      <c r="D56" s="31">
        <v>1129.7594199999999</v>
      </c>
      <c r="E56" s="31">
        <v>1001.9937600000001</v>
      </c>
      <c r="F56" s="62">
        <v>88.6908966866592</v>
      </c>
      <c r="N56" s="63"/>
      <c r="O56" s="63"/>
      <c r="P56" s="63"/>
      <c r="Q56" s="63"/>
      <c r="R56" s="63"/>
    </row>
    <row r="57" spans="1:18" ht="15" customHeight="1">
      <c r="A57" s="3" t="s">
        <v>111</v>
      </c>
      <c r="B57" s="58">
        <v>18870.18727</v>
      </c>
      <c r="C57" s="39">
        <v>105.70670639538267</v>
      </c>
      <c r="D57" s="31">
        <v>7391.56885</v>
      </c>
      <c r="E57" s="31">
        <v>7947.610070000001</v>
      </c>
      <c r="F57" s="62">
        <v>107.52264142138108</v>
      </c>
      <c r="N57" s="63"/>
      <c r="O57" s="63"/>
      <c r="P57" s="63"/>
      <c r="Q57" s="63"/>
      <c r="R57" s="63"/>
    </row>
    <row r="58" spans="1:18" ht="15" customHeight="1">
      <c r="A58" s="3" t="s">
        <v>112</v>
      </c>
      <c r="B58" s="58">
        <v>73974.68515</v>
      </c>
      <c r="C58" s="39">
        <v>102.84285641070505</v>
      </c>
      <c r="D58" s="31">
        <v>25601.78949</v>
      </c>
      <c r="E58" s="31">
        <v>21723.31718</v>
      </c>
      <c r="F58" s="62">
        <v>84.85077649937351</v>
      </c>
      <c r="N58" s="63"/>
      <c r="O58" s="63"/>
      <c r="P58" s="63"/>
      <c r="Q58" s="63"/>
      <c r="R58" s="63"/>
    </row>
    <row r="59" spans="1:18" ht="15" customHeight="1">
      <c r="A59" s="3" t="s">
        <v>113</v>
      </c>
      <c r="B59" s="58">
        <v>7636.84971</v>
      </c>
      <c r="C59" s="39">
        <v>113.67119681670923</v>
      </c>
      <c r="D59" s="31">
        <v>2163.46353</v>
      </c>
      <c r="E59" s="31">
        <v>2283.41767</v>
      </c>
      <c r="F59" s="62">
        <v>105.54454181161998</v>
      </c>
      <c r="N59" s="63"/>
      <c r="O59" s="63"/>
      <c r="P59" s="63"/>
      <c r="Q59" s="63"/>
      <c r="R59" s="63"/>
    </row>
    <row r="60" spans="1:18" ht="15" customHeight="1">
      <c r="A60" s="1" t="s">
        <v>64</v>
      </c>
      <c r="B60" s="57">
        <v>35112.16951</v>
      </c>
      <c r="C60" s="38">
        <v>84.33693104612779</v>
      </c>
      <c r="D60" s="33">
        <v>9453.334949999999</v>
      </c>
      <c r="E60" s="33">
        <v>11423.66558</v>
      </c>
      <c r="F60" s="59">
        <v>120.84270408719627</v>
      </c>
      <c r="N60" s="63"/>
      <c r="O60" s="63"/>
      <c r="P60" s="63"/>
      <c r="Q60" s="63"/>
      <c r="R60" s="63"/>
    </row>
    <row r="61" spans="1:18" ht="15" customHeight="1">
      <c r="A61" s="3" t="s">
        <v>114</v>
      </c>
      <c r="B61" s="58">
        <v>382.41796999999997</v>
      </c>
      <c r="C61" s="39">
        <v>112.34904467550777</v>
      </c>
      <c r="D61" s="31">
        <v>94.59603999999999</v>
      </c>
      <c r="E61" s="31">
        <v>66.75917999999999</v>
      </c>
      <c r="F61" s="62">
        <v>70.57291193161997</v>
      </c>
      <c r="N61" s="63"/>
      <c r="O61" s="63"/>
      <c r="P61" s="63"/>
      <c r="Q61" s="63"/>
      <c r="R61" s="63"/>
    </row>
    <row r="62" spans="1:18" ht="15" customHeight="1">
      <c r="A62" s="3" t="s">
        <v>115</v>
      </c>
      <c r="B62" s="58">
        <v>2531.05535</v>
      </c>
      <c r="C62" s="39">
        <v>142.49454892859112</v>
      </c>
      <c r="D62" s="31">
        <v>1095.1815900000001</v>
      </c>
      <c r="E62" s="31">
        <v>940.11125</v>
      </c>
      <c r="F62" s="62">
        <v>85.8406732348377</v>
      </c>
      <c r="N62" s="63"/>
      <c r="O62" s="63"/>
      <c r="P62" s="63"/>
      <c r="Q62" s="63"/>
      <c r="R62" s="63"/>
    </row>
    <row r="63" spans="1:18" ht="15" customHeight="1">
      <c r="A63" s="3" t="s">
        <v>116</v>
      </c>
      <c r="B63" s="58">
        <v>257.29769</v>
      </c>
      <c r="C63" s="39">
        <v>74.42261718145858</v>
      </c>
      <c r="D63" s="31">
        <v>55.241260000000004</v>
      </c>
      <c r="E63" s="31">
        <v>105.85846000000001</v>
      </c>
      <c r="F63" s="62">
        <v>191.62933647784283</v>
      </c>
      <c r="N63" s="63"/>
      <c r="O63" s="63"/>
      <c r="P63" s="63"/>
      <c r="Q63" s="63"/>
      <c r="R63" s="63"/>
    </row>
    <row r="64" spans="1:18" ht="15" customHeight="1">
      <c r="A64" s="3" t="s">
        <v>117</v>
      </c>
      <c r="B64" s="58">
        <v>11506.11305</v>
      </c>
      <c r="C64" s="39">
        <v>94.92035916930239</v>
      </c>
      <c r="D64" s="31">
        <v>3834.15525</v>
      </c>
      <c r="E64" s="31">
        <v>4328.638599999999</v>
      </c>
      <c r="F64" s="62">
        <v>112.89680040994688</v>
      </c>
      <c r="N64" s="63"/>
      <c r="O64" s="63"/>
      <c r="P64" s="63"/>
      <c r="Q64" s="63"/>
      <c r="R64" s="63"/>
    </row>
    <row r="65" spans="1:18" ht="15" customHeight="1">
      <c r="A65" s="3" t="s">
        <v>118</v>
      </c>
      <c r="B65" s="58">
        <v>553.19499</v>
      </c>
      <c r="C65" s="39">
        <v>111.92821856129014</v>
      </c>
      <c r="D65" s="31">
        <v>164.80395000000001</v>
      </c>
      <c r="E65" s="31">
        <v>85.15891</v>
      </c>
      <c r="F65" s="62">
        <v>51.67285735566411</v>
      </c>
      <c r="N65" s="63"/>
      <c r="O65" s="63"/>
      <c r="P65" s="63"/>
      <c r="Q65" s="63"/>
      <c r="R65" s="63"/>
    </row>
    <row r="66" spans="1:18" ht="24">
      <c r="A66" s="4" t="s">
        <v>139</v>
      </c>
      <c r="B66" s="58">
        <v>1377.7376399999998</v>
      </c>
      <c r="C66" s="39">
        <v>123.6390143455119</v>
      </c>
      <c r="D66" s="31">
        <v>288.35115</v>
      </c>
      <c r="E66" s="31">
        <v>969.9330500000001</v>
      </c>
      <c r="F66" s="62" t="str">
        <f>$F$16</f>
        <v>300¹</v>
      </c>
      <c r="N66" s="63"/>
      <c r="O66" s="63"/>
      <c r="P66" s="63"/>
      <c r="Q66" s="63"/>
      <c r="R66" s="63"/>
    </row>
    <row r="67" spans="1:18" ht="15" customHeight="1">
      <c r="A67" s="3" t="s">
        <v>119</v>
      </c>
      <c r="B67" s="58">
        <v>4882.51329</v>
      </c>
      <c r="C67" s="39">
        <v>108.1191819443951</v>
      </c>
      <c r="D67" s="31">
        <v>1823.44334</v>
      </c>
      <c r="E67" s="31">
        <v>1046.49811</v>
      </c>
      <c r="F67" s="62">
        <v>57.391314939349854</v>
      </c>
      <c r="N67" s="63"/>
      <c r="O67" s="63"/>
      <c r="P67" s="63"/>
      <c r="Q67" s="63"/>
      <c r="R67" s="63"/>
    </row>
    <row r="68" spans="1:18" ht="15" customHeight="1">
      <c r="A68" s="3" t="s">
        <v>120</v>
      </c>
      <c r="B68" s="58">
        <v>9593.280359999999</v>
      </c>
      <c r="C68" s="39">
        <v>207.6835408050683</v>
      </c>
      <c r="D68" s="31">
        <v>1761.5423700000001</v>
      </c>
      <c r="E68" s="31">
        <v>3668.99497</v>
      </c>
      <c r="F68" s="62">
        <v>208.28309511510642</v>
      </c>
      <c r="N68" s="63"/>
      <c r="O68" s="63"/>
      <c r="P68" s="63"/>
      <c r="Q68" s="63"/>
      <c r="R68" s="63"/>
    </row>
    <row r="69" spans="1:18" ht="15" customHeight="1">
      <c r="A69" s="3" t="s">
        <v>121</v>
      </c>
      <c r="B69" s="58">
        <v>4028.55917</v>
      </c>
      <c r="C69" s="62">
        <v>24.706926386306176</v>
      </c>
      <c r="D69" s="31">
        <v>336.02</v>
      </c>
      <c r="E69" s="31">
        <v>211.71304999999998</v>
      </c>
      <c r="F69" s="62">
        <v>63.00608594726504</v>
      </c>
      <c r="N69" s="63"/>
      <c r="O69" s="63"/>
      <c r="P69" s="63"/>
      <c r="Q69" s="63"/>
      <c r="R69" s="63"/>
    </row>
    <row r="70" spans="1:18" ht="15" customHeight="1">
      <c r="A70" s="1" t="s">
        <v>122</v>
      </c>
      <c r="B70" s="57">
        <v>12896.65658</v>
      </c>
      <c r="C70" s="38">
        <v>107.48003633713692</v>
      </c>
      <c r="D70" s="33">
        <v>2995.11346</v>
      </c>
      <c r="E70" s="33">
        <v>3810.338</v>
      </c>
      <c r="F70" s="59">
        <v>127.21848607364612</v>
      </c>
      <c r="N70" s="63"/>
      <c r="O70" s="63"/>
      <c r="P70" s="63"/>
      <c r="Q70" s="63"/>
      <c r="R70" s="63"/>
    </row>
    <row r="71" spans="1:18" ht="15" customHeight="1">
      <c r="A71" s="3" t="s">
        <v>123</v>
      </c>
      <c r="B71" s="58">
        <v>263.12853</v>
      </c>
      <c r="C71" s="39">
        <v>98.28602674770941</v>
      </c>
      <c r="D71" s="31">
        <v>125.03662</v>
      </c>
      <c r="E71" s="31">
        <v>108.38086</v>
      </c>
      <c r="F71" s="62">
        <v>86.67929443390264</v>
      </c>
      <c r="N71" s="63"/>
      <c r="O71" s="63"/>
      <c r="P71" s="63"/>
      <c r="Q71" s="63"/>
      <c r="R71" s="63"/>
    </row>
    <row r="72" spans="1:18" ht="15" customHeight="1">
      <c r="A72" s="3" t="s">
        <v>124</v>
      </c>
      <c r="B72" s="58">
        <v>766.20975</v>
      </c>
      <c r="C72" s="39">
        <v>82.7439235690864</v>
      </c>
      <c r="D72" s="31">
        <v>243.94235</v>
      </c>
      <c r="E72" s="31">
        <v>174.66079000000002</v>
      </c>
      <c r="F72" s="62">
        <v>71.59920776363761</v>
      </c>
      <c r="N72" s="63"/>
      <c r="O72" s="63"/>
      <c r="P72" s="63"/>
      <c r="Q72" s="63"/>
      <c r="R72" s="63"/>
    </row>
    <row r="73" spans="1:18" ht="15" customHeight="1">
      <c r="A73" s="3" t="s">
        <v>125</v>
      </c>
      <c r="B73" s="58">
        <v>41.429050000000004</v>
      </c>
      <c r="C73" s="39">
        <v>111.17329289534578</v>
      </c>
      <c r="D73" s="31">
        <v>14.49913</v>
      </c>
      <c r="E73" s="31">
        <v>52.11167</v>
      </c>
      <c r="F73" s="62" t="str">
        <f>$F$66</f>
        <v>300¹</v>
      </c>
      <c r="N73" s="63"/>
      <c r="O73" s="63"/>
      <c r="P73" s="63"/>
      <c r="Q73" s="63"/>
      <c r="R73" s="63"/>
    </row>
    <row r="74" spans="1:18" ht="15" customHeight="1">
      <c r="A74" s="3" t="s">
        <v>126</v>
      </c>
      <c r="B74" s="58">
        <v>1342.94788</v>
      </c>
      <c r="C74" s="39">
        <v>156.6133966864357</v>
      </c>
      <c r="D74" s="31">
        <v>448.45067</v>
      </c>
      <c r="E74" s="31">
        <v>551.58321</v>
      </c>
      <c r="F74" s="62">
        <v>122.99752166721036</v>
      </c>
      <c r="N74" s="63"/>
      <c r="O74" s="63"/>
      <c r="P74" s="63"/>
      <c r="Q74" s="63"/>
      <c r="R74" s="63"/>
    </row>
    <row r="75" spans="1:18" ht="15" customHeight="1">
      <c r="A75" s="3" t="s">
        <v>127</v>
      </c>
      <c r="B75" s="58">
        <v>540.1024100000001</v>
      </c>
      <c r="C75" s="39">
        <v>154.69082880232432</v>
      </c>
      <c r="D75" s="31">
        <v>137.09949</v>
      </c>
      <c r="E75" s="31">
        <v>129.42319</v>
      </c>
      <c r="F75" s="62">
        <v>94.40092738492318</v>
      </c>
      <c r="N75" s="63"/>
      <c r="O75" s="63"/>
      <c r="P75" s="63"/>
      <c r="Q75" s="63"/>
      <c r="R75" s="63"/>
    </row>
    <row r="76" spans="1:18" ht="15" customHeight="1">
      <c r="A76" s="3" t="s">
        <v>128</v>
      </c>
      <c r="B76" s="58">
        <v>617.4859</v>
      </c>
      <c r="C76" s="39">
        <v>85.59416005780336</v>
      </c>
      <c r="D76" s="31">
        <v>85.77762</v>
      </c>
      <c r="E76" s="31">
        <v>287.87733000000003</v>
      </c>
      <c r="F76" s="62">
        <v>335.6089035811439</v>
      </c>
      <c r="N76" s="63"/>
      <c r="O76" s="63"/>
      <c r="P76" s="63"/>
      <c r="Q76" s="63"/>
      <c r="R76" s="63"/>
    </row>
    <row r="77" spans="1:18" ht="15" customHeight="1">
      <c r="A77" s="3" t="s">
        <v>138</v>
      </c>
      <c r="B77" s="58">
        <v>2584.31487</v>
      </c>
      <c r="C77" s="62" t="s">
        <v>161</v>
      </c>
      <c r="D77" s="31">
        <v>8.99741</v>
      </c>
      <c r="E77" s="31">
        <v>13.701559999999999</v>
      </c>
      <c r="F77" s="62">
        <v>152.28337932805104</v>
      </c>
      <c r="N77" s="63"/>
      <c r="O77" s="63"/>
      <c r="P77" s="63"/>
      <c r="Q77" s="63"/>
      <c r="R77" s="63"/>
    </row>
    <row r="78" spans="1:18" ht="15" customHeight="1">
      <c r="A78" s="3" t="s">
        <v>129</v>
      </c>
      <c r="B78" s="58">
        <v>6741.03819</v>
      </c>
      <c r="C78" s="39">
        <v>77.63651444264032</v>
      </c>
      <c r="D78" s="31">
        <v>1931.31017</v>
      </c>
      <c r="E78" s="31">
        <v>2492.5993900000003</v>
      </c>
      <c r="F78" s="62">
        <v>129.06261400777487</v>
      </c>
      <c r="N78" s="63"/>
      <c r="O78" s="63"/>
      <c r="P78" s="63"/>
      <c r="Q78" s="63"/>
      <c r="R78" s="63"/>
    </row>
    <row r="79" spans="1:18" ht="15" customHeight="1">
      <c r="A79" s="1" t="s">
        <v>137</v>
      </c>
      <c r="B79" s="57">
        <v>6100</v>
      </c>
      <c r="C79" s="59">
        <v>0</v>
      </c>
      <c r="D79" s="33">
        <v>0</v>
      </c>
      <c r="E79" s="33">
        <v>0</v>
      </c>
      <c r="F79" s="62">
        <v>0</v>
      </c>
      <c r="N79" s="63"/>
      <c r="O79" s="63"/>
      <c r="P79" s="63"/>
      <c r="Q79" s="63"/>
      <c r="R79" s="63"/>
    </row>
    <row r="81" ht="12">
      <c r="A81" s="60" t="s">
        <v>155</v>
      </c>
    </row>
  </sheetData>
  <sheetProtection/>
  <mergeCells count="4">
    <mergeCell ref="A2:A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22" customWidth="1"/>
    <col min="4" max="5" width="10.8515625" style="27" customWidth="1"/>
    <col min="6" max="6" width="12.57421875" style="27" customWidth="1"/>
    <col min="7" max="12" width="9.140625" style="27" customWidth="1"/>
    <col min="13" max="16" width="9.28125" style="27" bestFit="1" customWidth="1"/>
    <col min="17" max="17" width="9.421875" style="27" bestFit="1" customWidth="1"/>
    <col min="18" max="16384" width="9.140625" style="27" customWidth="1"/>
  </cols>
  <sheetData>
    <row r="1" ht="21.75" customHeight="1">
      <c r="A1" s="21" t="s">
        <v>160</v>
      </c>
    </row>
    <row r="2" spans="1:6" ht="15" customHeight="1">
      <c r="A2" s="77" t="s">
        <v>136</v>
      </c>
      <c r="B2" s="93">
        <v>2018</v>
      </c>
      <c r="C2" s="32" t="s">
        <v>65</v>
      </c>
      <c r="D2" s="90" t="s">
        <v>165</v>
      </c>
      <c r="E2" s="90" t="s">
        <v>166</v>
      </c>
      <c r="F2" s="32" t="s">
        <v>167</v>
      </c>
    </row>
    <row r="3" spans="1:6" ht="15" customHeight="1">
      <c r="A3" s="78"/>
      <c r="B3" s="94"/>
      <c r="C3" s="47"/>
      <c r="D3" s="91"/>
      <c r="E3" s="91"/>
      <c r="F3" s="49" t="s">
        <v>164</v>
      </c>
    </row>
    <row r="4" spans="1:6" ht="15" customHeight="1">
      <c r="A4" s="78"/>
      <c r="B4" s="95"/>
      <c r="C4" s="48">
        <v>2018</v>
      </c>
      <c r="D4" s="91"/>
      <c r="E4" s="92"/>
      <c r="F4" s="46">
        <v>2019</v>
      </c>
    </row>
    <row r="5" spans="1:6" ht="15" customHeight="1">
      <c r="A5" s="79"/>
      <c r="B5" s="28" t="s">
        <v>147</v>
      </c>
      <c r="C5" s="26">
        <v>2017</v>
      </c>
      <c r="D5" s="76" t="s">
        <v>147</v>
      </c>
      <c r="E5" s="76" t="s">
        <v>147</v>
      </c>
      <c r="F5" s="73">
        <v>2018</v>
      </c>
    </row>
    <row r="6" spans="1:17" ht="15" customHeight="1">
      <c r="A6" s="1" t="s">
        <v>61</v>
      </c>
      <c r="B6" s="57">
        <v>2553580.3753899992</v>
      </c>
      <c r="C6" s="38">
        <v>110.85640529526503</v>
      </c>
      <c r="D6" s="33">
        <v>722863.15978</v>
      </c>
      <c r="E6" s="33">
        <v>765129.99446</v>
      </c>
      <c r="F6" s="38">
        <v>105.84714189790274</v>
      </c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" customHeight="1">
      <c r="A7" s="1" t="s">
        <v>66</v>
      </c>
      <c r="B7" s="57">
        <v>443298.63977</v>
      </c>
      <c r="C7" s="38">
        <v>104.07123784313532</v>
      </c>
      <c r="D7" s="33">
        <v>117623.46995999999</v>
      </c>
      <c r="E7" s="33">
        <v>127943.52679</v>
      </c>
      <c r="F7" s="38">
        <v>108.77380750075605</v>
      </c>
      <c r="M7" s="70"/>
      <c r="N7" s="70"/>
      <c r="O7" s="70"/>
      <c r="P7" s="70"/>
      <c r="Q7" s="70"/>
    </row>
    <row r="8" spans="1:17" ht="15" customHeight="1">
      <c r="A8" s="2" t="s">
        <v>67</v>
      </c>
      <c r="B8" s="58">
        <v>24347.587809999997</v>
      </c>
      <c r="C8" s="39">
        <v>108.52784693177307</v>
      </c>
      <c r="D8" s="31">
        <v>7189.99364</v>
      </c>
      <c r="E8" s="31">
        <v>7869.48377</v>
      </c>
      <c r="F8" s="39">
        <v>109.45049695482068</v>
      </c>
      <c r="M8" s="70"/>
      <c r="N8" s="70"/>
      <c r="O8" s="70"/>
      <c r="P8" s="70"/>
      <c r="Q8" s="70"/>
    </row>
    <row r="9" spans="1:17" ht="15" customHeight="1">
      <c r="A9" s="2" t="s">
        <v>68</v>
      </c>
      <c r="B9" s="58">
        <v>108473.08226000001</v>
      </c>
      <c r="C9" s="39">
        <v>105.15293466777678</v>
      </c>
      <c r="D9" s="31">
        <v>28045.65011</v>
      </c>
      <c r="E9" s="31">
        <v>30619.82339</v>
      </c>
      <c r="F9" s="39">
        <v>109.17851171181144</v>
      </c>
      <c r="M9" s="70"/>
      <c r="N9" s="70"/>
      <c r="O9" s="70"/>
      <c r="P9" s="70"/>
      <c r="Q9" s="70"/>
    </row>
    <row r="10" spans="1:17" ht="15" customHeight="1">
      <c r="A10" s="2" t="s">
        <v>69</v>
      </c>
      <c r="B10" s="58">
        <v>52482.12521</v>
      </c>
      <c r="C10" s="39">
        <v>100.68515412455139</v>
      </c>
      <c r="D10" s="31">
        <v>13430.172630000001</v>
      </c>
      <c r="E10" s="31">
        <v>14131.32994</v>
      </c>
      <c r="F10" s="39">
        <v>105.22076170810917</v>
      </c>
      <c r="M10" s="70"/>
      <c r="N10" s="70"/>
      <c r="O10" s="70"/>
      <c r="P10" s="70"/>
      <c r="Q10" s="70"/>
    </row>
    <row r="11" spans="1:17" ht="15" customHeight="1">
      <c r="A11" s="2" t="s">
        <v>70</v>
      </c>
      <c r="B11" s="58">
        <v>19040.518170000003</v>
      </c>
      <c r="C11" s="39">
        <v>103.1470229321911</v>
      </c>
      <c r="D11" s="31">
        <v>3643.88335</v>
      </c>
      <c r="E11" s="31">
        <v>5055.4913799999995</v>
      </c>
      <c r="F11" s="39">
        <v>138.73911139334356</v>
      </c>
      <c r="M11" s="70"/>
      <c r="N11" s="70"/>
      <c r="O11" s="70"/>
      <c r="P11" s="70"/>
      <c r="Q11" s="70"/>
    </row>
    <row r="12" spans="1:17" ht="15" customHeight="1">
      <c r="A12" s="2" t="s">
        <v>71</v>
      </c>
      <c r="B12" s="58">
        <v>63648.00401</v>
      </c>
      <c r="C12" s="39">
        <v>108.9937928624532</v>
      </c>
      <c r="D12" s="31">
        <v>16822.61692</v>
      </c>
      <c r="E12" s="31">
        <v>18601.84142</v>
      </c>
      <c r="F12" s="39">
        <v>110.57638361772788</v>
      </c>
      <c r="M12" s="70"/>
      <c r="N12" s="70"/>
      <c r="O12" s="70"/>
      <c r="P12" s="70"/>
      <c r="Q12" s="70"/>
    </row>
    <row r="13" spans="1:17" ht="15" customHeight="1">
      <c r="A13" s="2" t="s">
        <v>72</v>
      </c>
      <c r="B13" s="58">
        <v>69455.35429999999</v>
      </c>
      <c r="C13" s="39">
        <v>102.205105284734</v>
      </c>
      <c r="D13" s="31">
        <v>20134.36216</v>
      </c>
      <c r="E13" s="31">
        <v>20616.03169</v>
      </c>
      <c r="F13" s="39">
        <v>102.39227608092254</v>
      </c>
      <c r="M13" s="70"/>
      <c r="N13" s="70"/>
      <c r="O13" s="70"/>
      <c r="P13" s="70"/>
      <c r="Q13" s="70"/>
    </row>
    <row r="14" spans="1:17" ht="15" customHeight="1">
      <c r="A14" s="2" t="s">
        <v>73</v>
      </c>
      <c r="B14" s="58">
        <v>10554.262560000001</v>
      </c>
      <c r="C14" s="39">
        <v>87.74416479219191</v>
      </c>
      <c r="D14" s="31">
        <v>2604.79178</v>
      </c>
      <c r="E14" s="31">
        <v>2655.58771</v>
      </c>
      <c r="F14" s="39">
        <v>101.95009560418681</v>
      </c>
      <c r="M14" s="70"/>
      <c r="N14" s="70"/>
      <c r="O14" s="70"/>
      <c r="P14" s="70"/>
      <c r="Q14" s="70"/>
    </row>
    <row r="15" spans="1:17" ht="15" customHeight="1">
      <c r="A15" s="2" t="s">
        <v>130</v>
      </c>
      <c r="B15" s="58">
        <v>35154.06489</v>
      </c>
      <c r="C15" s="39">
        <v>99.55468651289596</v>
      </c>
      <c r="D15" s="31">
        <v>9171.448480000001</v>
      </c>
      <c r="E15" s="31">
        <v>10290.180880000002</v>
      </c>
      <c r="F15" s="39">
        <v>112.19799034405087</v>
      </c>
      <c r="M15" s="70"/>
      <c r="N15" s="70"/>
      <c r="O15" s="70"/>
      <c r="P15" s="70"/>
      <c r="Q15" s="70"/>
    </row>
    <row r="16" spans="1:17" ht="15" customHeight="1">
      <c r="A16" s="2" t="s">
        <v>142</v>
      </c>
      <c r="B16" s="58">
        <v>18942.56992</v>
      </c>
      <c r="C16" s="39">
        <v>111.78644508719135</v>
      </c>
      <c r="D16" s="31">
        <v>5940.57259</v>
      </c>
      <c r="E16" s="31">
        <v>5793.95612</v>
      </c>
      <c r="F16" s="39">
        <v>97.53194716874927</v>
      </c>
      <c r="M16" s="70"/>
      <c r="N16" s="70"/>
      <c r="O16" s="70"/>
      <c r="P16" s="70"/>
      <c r="Q16" s="70"/>
    </row>
    <row r="17" spans="1:17" ht="15" customHeight="1">
      <c r="A17" s="2" t="s">
        <v>75</v>
      </c>
      <c r="B17" s="58">
        <v>41201.07064</v>
      </c>
      <c r="C17" s="39">
        <v>105.25896667980712</v>
      </c>
      <c r="D17" s="31">
        <v>10639.9783</v>
      </c>
      <c r="E17" s="31">
        <v>12309.80049</v>
      </c>
      <c r="F17" s="39">
        <v>115.69384958238118</v>
      </c>
      <c r="M17" s="70"/>
      <c r="N17" s="70"/>
      <c r="O17" s="70"/>
      <c r="P17" s="70"/>
      <c r="Q17" s="70"/>
    </row>
    <row r="18" spans="1:17" ht="15" customHeight="1">
      <c r="A18" s="1" t="s">
        <v>76</v>
      </c>
      <c r="B18" s="57">
        <v>74999.46876999999</v>
      </c>
      <c r="C18" s="38">
        <v>93.85506403235705</v>
      </c>
      <c r="D18" s="33">
        <v>17411.11482</v>
      </c>
      <c r="E18" s="33">
        <v>20068.07741</v>
      </c>
      <c r="F18" s="38">
        <v>115.2601520205241</v>
      </c>
      <c r="M18" s="70"/>
      <c r="N18" s="70"/>
      <c r="O18" s="70"/>
      <c r="P18" s="70"/>
      <c r="Q18" s="70"/>
    </row>
    <row r="19" spans="1:17" ht="15" customHeight="1">
      <c r="A19" s="2" t="s">
        <v>77</v>
      </c>
      <c r="B19" s="58">
        <v>64905.04324</v>
      </c>
      <c r="C19" s="39">
        <v>101.04492711870041</v>
      </c>
      <c r="D19" s="31">
        <v>15414.24271</v>
      </c>
      <c r="E19" s="31">
        <v>16707.18751</v>
      </c>
      <c r="F19" s="39">
        <v>108.387987813123</v>
      </c>
      <c r="M19" s="70"/>
      <c r="N19" s="70"/>
      <c r="O19" s="70"/>
      <c r="P19" s="70"/>
      <c r="Q19" s="70"/>
    </row>
    <row r="20" spans="1:17" ht="15" customHeight="1">
      <c r="A20" s="2" t="s">
        <v>78</v>
      </c>
      <c r="B20" s="58">
        <v>10094.425529999999</v>
      </c>
      <c r="C20" s="39">
        <v>64.39400392064105</v>
      </c>
      <c r="D20" s="31">
        <v>1996.87211</v>
      </c>
      <c r="E20" s="31">
        <v>3360.8899</v>
      </c>
      <c r="F20" s="39">
        <v>168.30771901561587</v>
      </c>
      <c r="M20" s="70"/>
      <c r="N20" s="70"/>
      <c r="O20" s="70"/>
      <c r="P20" s="70"/>
      <c r="Q20" s="70"/>
    </row>
    <row r="21" spans="1:17" ht="15" customHeight="1">
      <c r="A21" s="1" t="s">
        <v>79</v>
      </c>
      <c r="B21" s="57">
        <v>50208.87257</v>
      </c>
      <c r="C21" s="38">
        <v>118.55571828193723</v>
      </c>
      <c r="D21" s="33">
        <v>15444.33026</v>
      </c>
      <c r="E21" s="33">
        <v>16172.391710000002</v>
      </c>
      <c r="F21" s="38">
        <v>104.7141017949198</v>
      </c>
      <c r="M21" s="70"/>
      <c r="N21" s="70"/>
      <c r="O21" s="70"/>
      <c r="P21" s="70"/>
      <c r="Q21" s="70"/>
    </row>
    <row r="22" spans="1:17" ht="15" customHeight="1">
      <c r="A22" s="2" t="s">
        <v>80</v>
      </c>
      <c r="B22" s="58">
        <v>0</v>
      </c>
      <c r="C22" s="39">
        <v>0</v>
      </c>
      <c r="D22" s="31">
        <v>0</v>
      </c>
      <c r="E22" s="31">
        <v>0.55637</v>
      </c>
      <c r="F22" s="39" t="s">
        <v>161</v>
      </c>
      <c r="M22" s="70"/>
      <c r="N22" s="70"/>
      <c r="O22" s="70"/>
      <c r="P22" s="70"/>
      <c r="Q22" s="70"/>
    </row>
    <row r="23" spans="1:17" ht="15" customHeight="1">
      <c r="A23" s="2" t="s">
        <v>81</v>
      </c>
      <c r="B23" s="58">
        <v>2460.23838</v>
      </c>
      <c r="C23" s="39">
        <v>169.20209643367681</v>
      </c>
      <c r="D23" s="31">
        <v>762.38388</v>
      </c>
      <c r="E23" s="31">
        <v>422.81775</v>
      </c>
      <c r="F23" s="39">
        <v>55.459954111306764</v>
      </c>
      <c r="M23" s="70"/>
      <c r="N23" s="70"/>
      <c r="O23" s="70"/>
      <c r="P23" s="70"/>
      <c r="Q23" s="70"/>
    </row>
    <row r="24" spans="1:17" ht="15" customHeight="1">
      <c r="A24" s="2" t="s">
        <v>82</v>
      </c>
      <c r="B24" s="58">
        <v>117.05059</v>
      </c>
      <c r="C24" s="39">
        <v>170.89114354725302</v>
      </c>
      <c r="D24" s="31">
        <v>18.041619999999998</v>
      </c>
      <c r="E24" s="31">
        <v>22.475459999999998</v>
      </c>
      <c r="F24" s="39">
        <v>124.57562014941008</v>
      </c>
      <c r="M24" s="70"/>
      <c r="N24" s="70"/>
      <c r="O24" s="70"/>
      <c r="P24" s="70"/>
      <c r="Q24" s="70"/>
    </row>
    <row r="25" spans="1:17" ht="15" customHeight="1">
      <c r="A25" s="2" t="s">
        <v>83</v>
      </c>
      <c r="B25" s="58">
        <v>5098.39185</v>
      </c>
      <c r="C25" s="39">
        <v>106.12013713747575</v>
      </c>
      <c r="D25" s="31">
        <v>1118.35693</v>
      </c>
      <c r="E25" s="31">
        <v>2065.57908</v>
      </c>
      <c r="F25" s="39">
        <v>184.69765998588662</v>
      </c>
      <c r="M25" s="70"/>
      <c r="N25" s="70"/>
      <c r="O25" s="70"/>
      <c r="P25" s="70"/>
      <c r="Q25" s="70"/>
    </row>
    <row r="26" spans="1:17" ht="15" customHeight="1">
      <c r="A26" s="2" t="s">
        <v>84</v>
      </c>
      <c r="B26" s="58">
        <v>7.68677</v>
      </c>
      <c r="C26" s="39">
        <v>66.68514508595503</v>
      </c>
      <c r="D26" s="31">
        <v>3.4358899999999997</v>
      </c>
      <c r="E26" s="31">
        <v>11.0427</v>
      </c>
      <c r="F26" s="62" t="s">
        <v>161</v>
      </c>
      <c r="M26" s="70"/>
      <c r="N26" s="70"/>
      <c r="O26" s="70"/>
      <c r="P26" s="70"/>
      <c r="Q26" s="70"/>
    </row>
    <row r="27" spans="1:17" ht="15" customHeight="1">
      <c r="A27" s="2" t="s">
        <v>85</v>
      </c>
      <c r="B27" s="58">
        <v>498.18975</v>
      </c>
      <c r="C27" s="39">
        <v>131.18815224953732</v>
      </c>
      <c r="D27" s="31">
        <v>130.70347</v>
      </c>
      <c r="E27" s="31">
        <v>141.1329</v>
      </c>
      <c r="F27" s="62">
        <v>107.97945915284421</v>
      </c>
      <c r="M27" s="70"/>
      <c r="N27" s="70"/>
      <c r="O27" s="70"/>
      <c r="P27" s="70"/>
      <c r="Q27" s="70"/>
    </row>
    <row r="28" spans="1:17" ht="15" customHeight="1">
      <c r="A28" s="2" t="s">
        <v>86</v>
      </c>
      <c r="B28" s="58">
        <v>3621.26506</v>
      </c>
      <c r="C28" s="39">
        <v>120.62772645634136</v>
      </c>
      <c r="D28" s="31">
        <v>1019.90143</v>
      </c>
      <c r="E28" s="31">
        <v>1013.16666</v>
      </c>
      <c r="F28" s="39">
        <v>99.33966461837394</v>
      </c>
      <c r="M28" s="70"/>
      <c r="N28" s="70"/>
      <c r="O28" s="70"/>
      <c r="P28" s="70"/>
      <c r="Q28" s="70"/>
    </row>
    <row r="29" spans="1:17" ht="15" customHeight="1">
      <c r="A29" s="2" t="s">
        <v>87</v>
      </c>
      <c r="B29" s="58">
        <v>30737.72429</v>
      </c>
      <c r="C29" s="39">
        <v>123.48407953404912</v>
      </c>
      <c r="D29" s="31">
        <v>9541.72402</v>
      </c>
      <c r="E29" s="31">
        <v>8763.66819</v>
      </c>
      <c r="F29" s="39">
        <v>91.84575210549845</v>
      </c>
      <c r="M29" s="70"/>
      <c r="N29" s="70"/>
      <c r="O29" s="70"/>
      <c r="P29" s="70"/>
      <c r="Q29" s="70"/>
    </row>
    <row r="30" spans="1:17" ht="15" customHeight="1">
      <c r="A30" s="2" t="s">
        <v>88</v>
      </c>
      <c r="B30" s="58">
        <v>7668.32588</v>
      </c>
      <c r="C30" s="39">
        <v>99.10657884847659</v>
      </c>
      <c r="D30" s="31">
        <v>2849.78302</v>
      </c>
      <c r="E30" s="31">
        <v>3731.9526</v>
      </c>
      <c r="F30" s="39">
        <v>130.95567535524162</v>
      </c>
      <c r="M30" s="70"/>
      <c r="N30" s="70"/>
      <c r="O30" s="70"/>
      <c r="P30" s="70"/>
      <c r="Q30" s="70"/>
    </row>
    <row r="31" spans="1:17" ht="15" customHeight="1">
      <c r="A31" s="1" t="s">
        <v>62</v>
      </c>
      <c r="B31" s="57">
        <v>273437.05363</v>
      </c>
      <c r="C31" s="38">
        <v>106.85130677151109</v>
      </c>
      <c r="D31" s="33">
        <v>59178.24976</v>
      </c>
      <c r="E31" s="33">
        <v>73082.73124</v>
      </c>
      <c r="F31" s="38">
        <v>123.49593226631445</v>
      </c>
      <c r="M31" s="70"/>
      <c r="N31" s="70"/>
      <c r="O31" s="70"/>
      <c r="P31" s="70"/>
      <c r="Q31" s="70"/>
    </row>
    <row r="32" spans="1:17" ht="15" customHeight="1">
      <c r="A32" s="2" t="s">
        <v>89</v>
      </c>
      <c r="B32" s="58">
        <v>714.64108</v>
      </c>
      <c r="C32" s="39">
        <v>103.44415658211668</v>
      </c>
      <c r="D32" s="31">
        <v>302.09271</v>
      </c>
      <c r="E32" s="31">
        <v>321.15886</v>
      </c>
      <c r="F32" s="39">
        <v>106.31135719892082</v>
      </c>
      <c r="M32" s="70"/>
      <c r="N32" s="70"/>
      <c r="O32" s="70"/>
      <c r="P32" s="70"/>
      <c r="Q32" s="70"/>
    </row>
    <row r="33" spans="1:17" ht="15" customHeight="1">
      <c r="A33" s="2" t="s">
        <v>90</v>
      </c>
      <c r="B33" s="58">
        <v>224696.61996</v>
      </c>
      <c r="C33" s="39">
        <v>130.98520874521512</v>
      </c>
      <c r="D33" s="31">
        <v>50589.406729999995</v>
      </c>
      <c r="E33" s="31">
        <v>50566.88897</v>
      </c>
      <c r="F33" s="39">
        <v>99.95548917954271</v>
      </c>
      <c r="M33" s="70"/>
      <c r="N33" s="70"/>
      <c r="O33" s="70"/>
      <c r="P33" s="70"/>
      <c r="Q33" s="70"/>
    </row>
    <row r="34" spans="1:17" ht="15" customHeight="1">
      <c r="A34" s="2" t="s">
        <v>91</v>
      </c>
      <c r="B34" s="58">
        <v>11026.142619999999</v>
      </c>
      <c r="C34" s="39">
        <v>113.02352783708216</v>
      </c>
      <c r="D34" s="31">
        <v>2830.2009199999998</v>
      </c>
      <c r="E34" s="31">
        <v>3064.14103</v>
      </c>
      <c r="F34" s="39">
        <v>108.26584813632243</v>
      </c>
      <c r="M34" s="70"/>
      <c r="N34" s="70"/>
      <c r="O34" s="70"/>
      <c r="P34" s="70"/>
      <c r="Q34" s="70"/>
    </row>
    <row r="35" spans="1:17" ht="15" customHeight="1">
      <c r="A35" s="2" t="s">
        <v>92</v>
      </c>
      <c r="B35" s="58">
        <v>36999.64997</v>
      </c>
      <c r="C35" s="39">
        <v>50.05750135225869</v>
      </c>
      <c r="D35" s="31">
        <v>5456.549400000001</v>
      </c>
      <c r="E35" s="31">
        <v>19130.54238</v>
      </c>
      <c r="F35" s="62" t="s">
        <v>161</v>
      </c>
      <c r="M35" s="70"/>
      <c r="N35" s="70"/>
      <c r="O35" s="70"/>
      <c r="P35" s="70"/>
      <c r="Q35" s="70"/>
    </row>
    <row r="36" spans="1:17" ht="15" customHeight="1">
      <c r="A36" s="1" t="s">
        <v>93</v>
      </c>
      <c r="B36" s="57">
        <v>14034.43634</v>
      </c>
      <c r="C36" s="38">
        <v>100.62157089458594</v>
      </c>
      <c r="D36" s="33">
        <v>3871.21026</v>
      </c>
      <c r="E36" s="33">
        <v>2347.23254</v>
      </c>
      <c r="F36" s="38">
        <v>60.63304192627347</v>
      </c>
      <c r="M36" s="70"/>
      <c r="N36" s="70"/>
      <c r="O36" s="70"/>
      <c r="P36" s="70"/>
      <c r="Q36" s="70"/>
    </row>
    <row r="37" spans="1:17" ht="15" customHeight="1">
      <c r="A37" s="2" t="s">
        <v>94</v>
      </c>
      <c r="B37" s="58">
        <v>766.1012900000001</v>
      </c>
      <c r="C37" s="39">
        <v>102.11434588180708</v>
      </c>
      <c r="D37" s="31">
        <v>190.44463000000002</v>
      </c>
      <c r="E37" s="31">
        <v>249.45405</v>
      </c>
      <c r="F37" s="39">
        <v>130.98507949528425</v>
      </c>
      <c r="M37" s="70"/>
      <c r="N37" s="70"/>
      <c r="O37" s="70"/>
      <c r="P37" s="70"/>
      <c r="Q37" s="70"/>
    </row>
    <row r="38" spans="1:17" ht="15" customHeight="1">
      <c r="A38" s="2" t="s">
        <v>95</v>
      </c>
      <c r="B38" s="58">
        <v>13168.758220000002</v>
      </c>
      <c r="C38" s="39">
        <v>101.45667737247517</v>
      </c>
      <c r="D38" s="31">
        <v>3653.88859</v>
      </c>
      <c r="E38" s="31">
        <v>2066.98897</v>
      </c>
      <c r="F38" s="39">
        <v>56.56956743719436</v>
      </c>
      <c r="M38" s="70"/>
      <c r="N38" s="70"/>
      <c r="O38" s="70"/>
      <c r="P38" s="70"/>
      <c r="Q38" s="70"/>
    </row>
    <row r="39" spans="1:17" ht="15" customHeight="1">
      <c r="A39" s="2" t="s">
        <v>96</v>
      </c>
      <c r="B39" s="58">
        <v>99.57683</v>
      </c>
      <c r="C39" s="39">
        <v>45.71592182264229</v>
      </c>
      <c r="D39" s="31">
        <v>26.87704</v>
      </c>
      <c r="E39" s="31">
        <v>30.78952</v>
      </c>
      <c r="F39" s="39">
        <v>114.55696014144414</v>
      </c>
      <c r="M39" s="70"/>
      <c r="N39" s="70"/>
      <c r="O39" s="70"/>
      <c r="P39" s="70"/>
      <c r="Q39" s="70"/>
    </row>
    <row r="40" spans="1:17" ht="15" customHeight="1">
      <c r="A40" s="1" t="s">
        <v>63</v>
      </c>
      <c r="B40" s="57">
        <v>251127.38100999998</v>
      </c>
      <c r="C40" s="38">
        <v>110.2244654992041</v>
      </c>
      <c r="D40" s="33">
        <v>74612.22765999999</v>
      </c>
      <c r="E40" s="33">
        <v>85150.18891</v>
      </c>
      <c r="F40" s="38">
        <v>114.12363841758</v>
      </c>
      <c r="M40" s="70"/>
      <c r="N40" s="70"/>
      <c r="O40" s="70"/>
      <c r="P40" s="70"/>
      <c r="Q40" s="70"/>
    </row>
    <row r="41" spans="1:17" ht="15" customHeight="1">
      <c r="A41" s="2" t="s">
        <v>97</v>
      </c>
      <c r="B41" s="58">
        <v>2479.18151</v>
      </c>
      <c r="C41" s="39">
        <v>111.44520492798439</v>
      </c>
      <c r="D41" s="31">
        <v>712.9495400000001</v>
      </c>
      <c r="E41" s="31">
        <v>665.6532199999999</v>
      </c>
      <c r="F41" s="39">
        <v>93.36610554514137</v>
      </c>
      <c r="M41" s="70"/>
      <c r="N41" s="70"/>
      <c r="O41" s="70"/>
      <c r="P41" s="70"/>
      <c r="Q41" s="70"/>
    </row>
    <row r="42" spans="1:17" ht="15" customHeight="1">
      <c r="A42" s="2" t="s">
        <v>98</v>
      </c>
      <c r="B42" s="58">
        <v>3950.50951</v>
      </c>
      <c r="C42" s="39">
        <v>107.28270886718607</v>
      </c>
      <c r="D42" s="31">
        <v>1170.5234699999999</v>
      </c>
      <c r="E42" s="31">
        <v>1225.64994</v>
      </c>
      <c r="F42" s="39">
        <v>104.70955699845985</v>
      </c>
      <c r="M42" s="70"/>
      <c r="N42" s="70"/>
      <c r="O42" s="70"/>
      <c r="P42" s="70"/>
      <c r="Q42" s="70"/>
    </row>
    <row r="43" spans="1:17" ht="15" customHeight="1">
      <c r="A43" s="2" t="s">
        <v>99</v>
      </c>
      <c r="B43" s="58">
        <v>26651.23736</v>
      </c>
      <c r="C43" s="39">
        <v>108.73500694296271</v>
      </c>
      <c r="D43" s="31">
        <v>7377.98031</v>
      </c>
      <c r="E43" s="31">
        <v>9370.659679999999</v>
      </c>
      <c r="F43" s="39">
        <v>127.00846690115387</v>
      </c>
      <c r="M43" s="70"/>
      <c r="N43" s="70"/>
      <c r="O43" s="70"/>
      <c r="P43" s="70"/>
      <c r="Q43" s="70"/>
    </row>
    <row r="44" spans="1:17" ht="15" customHeight="1">
      <c r="A44" s="2" t="s">
        <v>100</v>
      </c>
      <c r="B44" s="58">
        <v>86582.40868000001</v>
      </c>
      <c r="C44" s="39">
        <v>113.74840566150814</v>
      </c>
      <c r="D44" s="31">
        <v>26514.22984</v>
      </c>
      <c r="E44" s="31">
        <v>33623.891090000005</v>
      </c>
      <c r="F44" s="39">
        <v>126.81451165243428</v>
      </c>
      <c r="M44" s="70"/>
      <c r="N44" s="70"/>
      <c r="O44" s="70"/>
      <c r="P44" s="70"/>
      <c r="Q44" s="70"/>
    </row>
    <row r="45" spans="1:17" ht="15" customHeight="1">
      <c r="A45" s="2" t="s">
        <v>101</v>
      </c>
      <c r="B45" s="58">
        <v>53159.21383</v>
      </c>
      <c r="C45" s="39">
        <v>104.13417803667488</v>
      </c>
      <c r="D45" s="31">
        <v>14664.86864</v>
      </c>
      <c r="E45" s="31">
        <v>15330.74899</v>
      </c>
      <c r="F45" s="39">
        <v>104.54064994611502</v>
      </c>
      <c r="M45" s="70"/>
      <c r="N45" s="70"/>
      <c r="O45" s="70"/>
      <c r="P45" s="70"/>
      <c r="Q45" s="70"/>
    </row>
    <row r="46" spans="1:17" ht="15" customHeight="1">
      <c r="A46" s="2" t="s">
        <v>102</v>
      </c>
      <c r="B46" s="58">
        <v>2246.29729</v>
      </c>
      <c r="C46" s="39">
        <v>99.85938050291678</v>
      </c>
      <c r="D46" s="31">
        <v>1211.00707</v>
      </c>
      <c r="E46" s="31">
        <v>1527.30933</v>
      </c>
      <c r="F46" s="39">
        <v>126.11894412804708</v>
      </c>
      <c r="M46" s="70"/>
      <c r="N46" s="70"/>
      <c r="O46" s="70"/>
      <c r="P46" s="70"/>
      <c r="Q46" s="70"/>
    </row>
    <row r="47" spans="1:17" ht="15" customHeight="1">
      <c r="A47" s="2" t="s">
        <v>103</v>
      </c>
      <c r="B47" s="58">
        <v>3992.20699</v>
      </c>
      <c r="C47" s="39">
        <v>104.71223566337855</v>
      </c>
      <c r="D47" s="31">
        <v>1251.0738700000002</v>
      </c>
      <c r="E47" s="31">
        <v>1054.00165</v>
      </c>
      <c r="F47" s="39">
        <v>84.24775509059268</v>
      </c>
      <c r="M47" s="70"/>
      <c r="N47" s="70"/>
      <c r="O47" s="70"/>
      <c r="P47" s="70"/>
      <c r="Q47" s="70"/>
    </row>
    <row r="48" spans="1:17" ht="15" customHeight="1">
      <c r="A48" s="2" t="s">
        <v>104</v>
      </c>
      <c r="B48" s="58">
        <v>37488.623799999994</v>
      </c>
      <c r="C48" s="39">
        <v>117.27547655066546</v>
      </c>
      <c r="D48" s="31">
        <v>11067.647</v>
      </c>
      <c r="E48" s="31">
        <v>11913.57449</v>
      </c>
      <c r="F48" s="39">
        <v>107.64324603052482</v>
      </c>
      <c r="M48" s="70"/>
      <c r="N48" s="70"/>
      <c r="O48" s="70"/>
      <c r="P48" s="70"/>
      <c r="Q48" s="70"/>
    </row>
    <row r="49" spans="1:17" ht="15" customHeight="1">
      <c r="A49" s="2" t="s">
        <v>105</v>
      </c>
      <c r="B49" s="58">
        <v>34577.70204</v>
      </c>
      <c r="C49" s="39">
        <v>107.3142195179654</v>
      </c>
      <c r="D49" s="31">
        <v>10641.94792</v>
      </c>
      <c r="E49" s="31">
        <v>10438.70052</v>
      </c>
      <c r="F49" s="39">
        <v>98.09012972504755</v>
      </c>
      <c r="M49" s="70"/>
      <c r="N49" s="70"/>
      <c r="O49" s="70"/>
      <c r="P49" s="70"/>
      <c r="Q49" s="70"/>
    </row>
    <row r="50" spans="1:18" ht="15" customHeight="1">
      <c r="A50" s="1" t="s">
        <v>134</v>
      </c>
      <c r="B50" s="57">
        <v>462097.05267</v>
      </c>
      <c r="C50" s="38">
        <v>112.81508022753476</v>
      </c>
      <c r="D50" s="33">
        <v>125705.729</v>
      </c>
      <c r="E50" s="33">
        <v>142526.95325999998</v>
      </c>
      <c r="F50" s="38">
        <v>113.3814301017259</v>
      </c>
      <c r="M50" s="69"/>
      <c r="N50" s="69"/>
      <c r="O50" s="69"/>
      <c r="P50" s="69"/>
      <c r="Q50" s="69"/>
      <c r="R50" s="69"/>
    </row>
    <row r="51" spans="1:18" ht="15" customHeight="1">
      <c r="A51" s="2" t="s">
        <v>106</v>
      </c>
      <c r="B51" s="58">
        <v>261.57413</v>
      </c>
      <c r="C51" s="39">
        <v>82.36344044200543</v>
      </c>
      <c r="D51" s="31">
        <v>70.72427</v>
      </c>
      <c r="E51" s="31">
        <v>66.73019000000001</v>
      </c>
      <c r="F51" s="39">
        <v>94.35260342736659</v>
      </c>
      <c r="M51" s="69"/>
      <c r="N51" s="69"/>
      <c r="O51" s="69"/>
      <c r="P51" s="69"/>
      <c r="Q51" s="69"/>
      <c r="R51" s="69"/>
    </row>
    <row r="52" spans="1:18" ht="15" customHeight="1">
      <c r="A52" s="2" t="s">
        <v>107</v>
      </c>
      <c r="B52" s="58">
        <v>22095.87527</v>
      </c>
      <c r="C52" s="39">
        <v>103.51798351841508</v>
      </c>
      <c r="D52" s="31">
        <v>6393.602360000001</v>
      </c>
      <c r="E52" s="31">
        <v>6440.700559999999</v>
      </c>
      <c r="F52" s="39">
        <v>100.73664574911096</v>
      </c>
      <c r="M52" s="69"/>
      <c r="N52" s="69"/>
      <c r="O52" s="69"/>
      <c r="P52" s="69"/>
      <c r="Q52" s="69"/>
      <c r="R52" s="69"/>
    </row>
    <row r="53" spans="1:18" ht="15" customHeight="1">
      <c r="A53" s="2" t="s">
        <v>108</v>
      </c>
      <c r="B53" s="58">
        <v>27956.553079999998</v>
      </c>
      <c r="C53" s="39">
        <v>111.1133980046832</v>
      </c>
      <c r="D53" s="31">
        <v>7831.6383</v>
      </c>
      <c r="E53" s="31">
        <v>9291.79306</v>
      </c>
      <c r="F53" s="39">
        <v>118.6443079221368</v>
      </c>
      <c r="M53" s="69"/>
      <c r="N53" s="69"/>
      <c r="O53" s="69"/>
      <c r="P53" s="69"/>
      <c r="Q53" s="69"/>
      <c r="R53" s="69"/>
    </row>
    <row r="54" spans="1:18" ht="15" customHeight="1">
      <c r="A54" s="2" t="s">
        <v>109</v>
      </c>
      <c r="B54" s="58">
        <v>35977.26911</v>
      </c>
      <c r="C54" s="39">
        <v>109.85257391653785</v>
      </c>
      <c r="D54" s="31">
        <v>9966.8075</v>
      </c>
      <c r="E54" s="31">
        <v>10677.85175</v>
      </c>
      <c r="F54" s="39">
        <v>107.13412243589534</v>
      </c>
      <c r="M54" s="69"/>
      <c r="N54" s="69"/>
      <c r="O54" s="69"/>
      <c r="P54" s="69"/>
      <c r="Q54" s="69"/>
      <c r="R54" s="69"/>
    </row>
    <row r="55" spans="1:18" ht="15" customHeight="1">
      <c r="A55" s="2" t="s">
        <v>143</v>
      </c>
      <c r="B55" s="58">
        <v>21511.03604</v>
      </c>
      <c r="C55" s="39">
        <v>101.19372782746572</v>
      </c>
      <c r="D55" s="31">
        <v>5967.44381</v>
      </c>
      <c r="E55" s="31">
        <v>6622.76494</v>
      </c>
      <c r="F55" s="39">
        <v>110.98160537183173</v>
      </c>
      <c r="M55" s="69"/>
      <c r="N55" s="69"/>
      <c r="O55" s="69"/>
      <c r="P55" s="69"/>
      <c r="Q55" s="69"/>
      <c r="R55" s="69"/>
    </row>
    <row r="56" spans="1:18" ht="15" customHeight="1">
      <c r="A56" s="2" t="s">
        <v>110</v>
      </c>
      <c r="B56" s="58">
        <v>124272.09462</v>
      </c>
      <c r="C56" s="39">
        <v>115.07308855052148</v>
      </c>
      <c r="D56" s="31">
        <v>34100.67589</v>
      </c>
      <c r="E56" s="31">
        <v>42021.402219999996</v>
      </c>
      <c r="F56" s="39">
        <v>123.22747606396489</v>
      </c>
      <c r="M56" s="69"/>
      <c r="N56" s="69"/>
      <c r="O56" s="69"/>
      <c r="P56" s="69"/>
      <c r="Q56" s="69"/>
      <c r="R56" s="69"/>
    </row>
    <row r="57" spans="1:18" ht="15" customHeight="1">
      <c r="A57" s="2" t="s">
        <v>111</v>
      </c>
      <c r="B57" s="58">
        <v>85796.04167</v>
      </c>
      <c r="C57" s="39">
        <v>126.51792148727719</v>
      </c>
      <c r="D57" s="31">
        <v>24159.444030000002</v>
      </c>
      <c r="E57" s="31">
        <v>25238.81652</v>
      </c>
      <c r="F57" s="39">
        <v>104.46770417671733</v>
      </c>
      <c r="M57" s="69"/>
      <c r="N57" s="69"/>
      <c r="O57" s="69"/>
      <c r="P57" s="69"/>
      <c r="Q57" s="69"/>
      <c r="R57" s="69"/>
    </row>
    <row r="58" spans="1:18" ht="15" customHeight="1">
      <c r="A58" s="2" t="s">
        <v>112</v>
      </c>
      <c r="B58" s="58">
        <v>20559.26336</v>
      </c>
      <c r="C58" s="39">
        <v>118.16979576131872</v>
      </c>
      <c r="D58" s="31">
        <v>6341.5406299999995</v>
      </c>
      <c r="E58" s="31">
        <v>7245.03649</v>
      </c>
      <c r="F58" s="39">
        <v>114.24726123689601</v>
      </c>
      <c r="M58" s="69"/>
      <c r="N58" s="69"/>
      <c r="O58" s="69"/>
      <c r="P58" s="69"/>
      <c r="Q58" s="69"/>
      <c r="R58" s="69"/>
    </row>
    <row r="59" spans="1:18" ht="15" customHeight="1">
      <c r="A59" s="2" t="s">
        <v>113</v>
      </c>
      <c r="B59" s="58">
        <v>123667.34539</v>
      </c>
      <c r="C59" s="39">
        <v>107.00684936705996</v>
      </c>
      <c r="D59" s="31">
        <v>30873.85221</v>
      </c>
      <c r="E59" s="31">
        <v>34921.85753</v>
      </c>
      <c r="F59" s="39">
        <v>113.11143582752806</v>
      </c>
      <c r="M59" s="69"/>
      <c r="N59" s="69"/>
      <c r="O59" s="69"/>
      <c r="P59" s="69"/>
      <c r="Q59" s="69"/>
      <c r="R59" s="69"/>
    </row>
    <row r="60" spans="1:18" ht="15" customHeight="1">
      <c r="A60" s="1" t="s">
        <v>64</v>
      </c>
      <c r="B60" s="57">
        <v>638084.80848</v>
      </c>
      <c r="C60" s="38">
        <v>115.49098294577252</v>
      </c>
      <c r="D60" s="33">
        <v>213885.54814</v>
      </c>
      <c r="E60" s="33">
        <v>185353.03869999998</v>
      </c>
      <c r="F60" s="38">
        <v>86.65991709672505</v>
      </c>
      <c r="M60" s="69"/>
      <c r="N60" s="69"/>
      <c r="O60" s="69"/>
      <c r="P60" s="69"/>
      <c r="Q60" s="69"/>
      <c r="R60" s="69"/>
    </row>
    <row r="61" spans="1:18" ht="15" customHeight="1">
      <c r="A61" s="2" t="s">
        <v>114</v>
      </c>
      <c r="B61" s="58">
        <v>50128.09241</v>
      </c>
      <c r="C61" s="62" t="s">
        <v>161</v>
      </c>
      <c r="D61" s="31">
        <v>42943.75218</v>
      </c>
      <c r="E61" s="31">
        <v>4151.122609999999</v>
      </c>
      <c r="F61" s="62">
        <v>9.666418045168589</v>
      </c>
      <c r="M61" s="69"/>
      <c r="N61" s="69"/>
      <c r="O61" s="69"/>
      <c r="P61" s="69"/>
      <c r="Q61" s="69"/>
      <c r="R61" s="69"/>
    </row>
    <row r="62" spans="1:18" ht="15" customHeight="1">
      <c r="A62" s="2" t="s">
        <v>115</v>
      </c>
      <c r="B62" s="58">
        <v>49108.143520000005</v>
      </c>
      <c r="C62" s="39">
        <v>96.14489037272827</v>
      </c>
      <c r="D62" s="31">
        <v>14278.57211</v>
      </c>
      <c r="E62" s="31">
        <v>20285.53121</v>
      </c>
      <c r="F62" s="39">
        <v>142.06974656655638</v>
      </c>
      <c r="M62" s="69"/>
      <c r="N62" s="69"/>
      <c r="O62" s="69"/>
      <c r="P62" s="69"/>
      <c r="Q62" s="69"/>
      <c r="R62" s="69"/>
    </row>
    <row r="63" spans="1:18" ht="15" customHeight="1">
      <c r="A63" s="2" t="s">
        <v>116</v>
      </c>
      <c r="B63" s="58">
        <v>3622.74388</v>
      </c>
      <c r="C63" s="39">
        <v>88.70614821509352</v>
      </c>
      <c r="D63" s="31">
        <v>738.59906</v>
      </c>
      <c r="E63" s="31">
        <v>936.7354799999999</v>
      </c>
      <c r="F63" s="39">
        <v>126.82597781806004</v>
      </c>
      <c r="M63" s="69"/>
      <c r="N63" s="69"/>
      <c r="O63" s="69"/>
      <c r="P63" s="69"/>
      <c r="Q63" s="69"/>
      <c r="R63" s="69"/>
    </row>
    <row r="64" spans="1:18" ht="15" customHeight="1">
      <c r="A64" s="2" t="s">
        <v>117</v>
      </c>
      <c r="B64" s="58">
        <v>94453.41205</v>
      </c>
      <c r="C64" s="39">
        <v>100.72145772401512</v>
      </c>
      <c r="D64" s="31">
        <v>29183.82308</v>
      </c>
      <c r="E64" s="31">
        <v>30313.23391</v>
      </c>
      <c r="F64" s="39">
        <v>103.86998929819444</v>
      </c>
      <c r="M64" s="69"/>
      <c r="N64" s="69"/>
      <c r="O64" s="69"/>
      <c r="P64" s="69"/>
      <c r="Q64" s="69"/>
      <c r="R64" s="69"/>
    </row>
    <row r="65" spans="1:18" ht="15" customHeight="1">
      <c r="A65" s="2" t="s">
        <v>118</v>
      </c>
      <c r="B65" s="58">
        <v>25899.64429</v>
      </c>
      <c r="C65" s="39">
        <v>113.90511711174285</v>
      </c>
      <c r="D65" s="31">
        <v>8718.851480000001</v>
      </c>
      <c r="E65" s="31">
        <v>6642.2442599999995</v>
      </c>
      <c r="F65" s="39">
        <v>76.18255999929016</v>
      </c>
      <c r="M65" s="69"/>
      <c r="N65" s="69"/>
      <c r="O65" s="69"/>
      <c r="P65" s="69"/>
      <c r="Q65" s="69"/>
      <c r="R65" s="69"/>
    </row>
    <row r="66" spans="1:18" ht="15" customHeight="1">
      <c r="A66" s="2" t="s">
        <v>139</v>
      </c>
      <c r="B66" s="58">
        <v>71703.47003</v>
      </c>
      <c r="C66" s="39">
        <v>97.65380764342011</v>
      </c>
      <c r="D66" s="31">
        <v>20679.19259</v>
      </c>
      <c r="E66" s="31">
        <v>22691.077309999997</v>
      </c>
      <c r="F66" s="39">
        <v>109.72902936729214</v>
      </c>
      <c r="M66" s="69"/>
      <c r="N66" s="69"/>
      <c r="O66" s="69"/>
      <c r="P66" s="69"/>
      <c r="Q66" s="69"/>
      <c r="R66" s="69"/>
    </row>
    <row r="67" spans="1:18" ht="15" customHeight="1">
      <c r="A67" s="2" t="s">
        <v>119</v>
      </c>
      <c r="B67" s="58">
        <v>124288.96646</v>
      </c>
      <c r="C67" s="39">
        <v>97.3445682070294</v>
      </c>
      <c r="D67" s="31">
        <v>38055.722030000004</v>
      </c>
      <c r="E67" s="31">
        <v>31629.749010000003</v>
      </c>
      <c r="F67" s="39">
        <v>83.11430534694811</v>
      </c>
      <c r="M67" s="69"/>
      <c r="N67" s="69"/>
      <c r="O67" s="69"/>
      <c r="P67" s="69"/>
      <c r="Q67" s="69"/>
      <c r="R67" s="69"/>
    </row>
    <row r="68" spans="1:18" ht="15" customHeight="1">
      <c r="A68" s="2" t="s">
        <v>120</v>
      </c>
      <c r="B68" s="58">
        <v>187195.47013</v>
      </c>
      <c r="C68" s="39">
        <v>115.02056809567158</v>
      </c>
      <c r="D68" s="31">
        <v>57397.36601</v>
      </c>
      <c r="E68" s="31">
        <v>64608.213619999995</v>
      </c>
      <c r="F68" s="39">
        <v>112.56302877860927</v>
      </c>
      <c r="M68" s="69"/>
      <c r="N68" s="69"/>
      <c r="O68" s="69"/>
      <c r="P68" s="69"/>
      <c r="Q68" s="69"/>
      <c r="R68" s="69"/>
    </row>
    <row r="69" spans="1:18" ht="15" customHeight="1">
      <c r="A69" s="2" t="s">
        <v>121</v>
      </c>
      <c r="B69" s="58">
        <v>31684.865710000002</v>
      </c>
      <c r="C69" s="62" t="s">
        <v>161</v>
      </c>
      <c r="D69" s="31">
        <v>1889.6696000000002</v>
      </c>
      <c r="E69" s="31">
        <v>4095.1312900000003</v>
      </c>
      <c r="F69" s="62">
        <v>216.71149760783578</v>
      </c>
      <c r="M69" s="69"/>
      <c r="N69" s="69"/>
      <c r="O69" s="69"/>
      <c r="P69" s="69"/>
      <c r="Q69" s="69"/>
      <c r="R69" s="69"/>
    </row>
    <row r="70" spans="1:18" ht="15" customHeight="1">
      <c r="A70" s="1" t="s">
        <v>135</v>
      </c>
      <c r="B70" s="57">
        <v>342535.86376</v>
      </c>
      <c r="C70" s="38">
        <v>115.92106796705633</v>
      </c>
      <c r="D70" s="33">
        <v>95129.58778</v>
      </c>
      <c r="E70" s="33">
        <v>112484.70790000001</v>
      </c>
      <c r="F70" s="38">
        <v>118.24366164619158</v>
      </c>
      <c r="M70" s="69"/>
      <c r="N70" s="69"/>
      <c r="O70" s="69"/>
      <c r="P70" s="69"/>
      <c r="Q70" s="69"/>
      <c r="R70" s="69"/>
    </row>
    <row r="71" spans="1:18" ht="15" customHeight="1">
      <c r="A71" s="2" t="s">
        <v>131</v>
      </c>
      <c r="B71" s="58">
        <v>21781.30834</v>
      </c>
      <c r="C71" s="39">
        <v>103.26286981427475</v>
      </c>
      <c r="D71" s="31">
        <v>6480.1055</v>
      </c>
      <c r="E71" s="31">
        <v>6844.99733</v>
      </c>
      <c r="F71" s="39">
        <v>105.63095508244427</v>
      </c>
      <c r="M71" s="69"/>
      <c r="N71" s="69"/>
      <c r="O71" s="69"/>
      <c r="P71" s="69"/>
      <c r="Q71" s="69"/>
      <c r="R71" s="69"/>
    </row>
    <row r="72" spans="1:18" ht="15" customHeight="1">
      <c r="A72" s="2" t="s">
        <v>124</v>
      </c>
      <c r="B72" s="58">
        <v>61494.11562</v>
      </c>
      <c r="C72" s="39">
        <v>115.9157864998686</v>
      </c>
      <c r="D72" s="31">
        <v>16344.442949999999</v>
      </c>
      <c r="E72" s="31">
        <v>21906.21389</v>
      </c>
      <c r="F72" s="39">
        <v>134.02851328132905</v>
      </c>
      <c r="M72" s="69"/>
      <c r="N72" s="69"/>
      <c r="O72" s="69"/>
      <c r="P72" s="69"/>
      <c r="Q72" s="69"/>
      <c r="R72" s="69"/>
    </row>
    <row r="73" spans="1:18" ht="15" customHeight="1">
      <c r="A73" s="2" t="s">
        <v>125</v>
      </c>
      <c r="B73" s="58">
        <v>8690.07178</v>
      </c>
      <c r="C73" s="39">
        <v>110.63242861897757</v>
      </c>
      <c r="D73" s="31">
        <v>2776.01986</v>
      </c>
      <c r="E73" s="31">
        <v>3261.34876</v>
      </c>
      <c r="F73" s="39">
        <v>117.48290446308263</v>
      </c>
      <c r="M73" s="69"/>
      <c r="N73" s="69"/>
      <c r="O73" s="69"/>
      <c r="P73" s="69"/>
      <c r="Q73" s="69"/>
      <c r="R73" s="69"/>
    </row>
    <row r="74" spans="1:18" ht="15" customHeight="1">
      <c r="A74" s="2" t="s">
        <v>132</v>
      </c>
      <c r="B74" s="58">
        <v>78279.06204</v>
      </c>
      <c r="C74" s="39">
        <v>106.81380205683062</v>
      </c>
      <c r="D74" s="31">
        <v>23266.15827</v>
      </c>
      <c r="E74" s="31">
        <v>25678.14828</v>
      </c>
      <c r="F74" s="39">
        <v>110.36694576736411</v>
      </c>
      <c r="M74" s="69"/>
      <c r="N74" s="69"/>
      <c r="O74" s="69"/>
      <c r="P74" s="69"/>
      <c r="Q74" s="69"/>
      <c r="R74" s="69"/>
    </row>
    <row r="75" spans="1:18" ht="15" customHeight="1">
      <c r="A75" s="2" t="s">
        <v>133</v>
      </c>
      <c r="B75" s="58">
        <v>35724.519009999996</v>
      </c>
      <c r="C75" s="39">
        <v>94.7252235685509</v>
      </c>
      <c r="D75" s="31">
        <v>14072.176599999999</v>
      </c>
      <c r="E75" s="31">
        <v>13707.64707</v>
      </c>
      <c r="F75" s="39">
        <v>97.4095725177298</v>
      </c>
      <c r="M75" s="69"/>
      <c r="N75" s="69"/>
      <c r="O75" s="69"/>
      <c r="P75" s="69"/>
      <c r="Q75" s="69"/>
      <c r="R75" s="69"/>
    </row>
    <row r="76" spans="1:18" ht="15" customHeight="1">
      <c r="A76" s="2" t="s">
        <v>128</v>
      </c>
      <c r="B76" s="58">
        <v>25223.274670000003</v>
      </c>
      <c r="C76" s="39">
        <v>139.1432108607003</v>
      </c>
      <c r="D76" s="31">
        <v>4644.74715</v>
      </c>
      <c r="E76" s="31">
        <v>7884.519740000001</v>
      </c>
      <c r="F76" s="39">
        <v>169.75132306179466</v>
      </c>
      <c r="M76" s="69"/>
      <c r="N76" s="69"/>
      <c r="O76" s="69"/>
      <c r="P76" s="69"/>
      <c r="Q76" s="69"/>
      <c r="R76" s="69"/>
    </row>
    <row r="77" spans="1:18" ht="15" customHeight="1">
      <c r="A77" s="2" t="s">
        <v>138</v>
      </c>
      <c r="B77" s="58">
        <v>11471.521980000001</v>
      </c>
      <c r="C77" s="39">
        <v>192.29053143943833</v>
      </c>
      <c r="D77" s="31">
        <v>1670.3603999999998</v>
      </c>
      <c r="E77" s="31">
        <v>2913.29887</v>
      </c>
      <c r="F77" s="39">
        <v>174.41139469063089</v>
      </c>
      <c r="M77" s="69"/>
      <c r="N77" s="69"/>
      <c r="O77" s="69"/>
      <c r="P77" s="69"/>
      <c r="Q77" s="69"/>
      <c r="R77" s="69"/>
    </row>
    <row r="78" spans="1:18" ht="15" customHeight="1">
      <c r="A78" s="2" t="s">
        <v>129</v>
      </c>
      <c r="B78" s="58">
        <v>99871.99032</v>
      </c>
      <c r="C78" s="39">
        <v>127.38889741196783</v>
      </c>
      <c r="D78" s="31">
        <v>25875.57705</v>
      </c>
      <c r="E78" s="31">
        <v>30288.53396</v>
      </c>
      <c r="F78" s="39">
        <v>117.05452559172976</v>
      </c>
      <c r="M78" s="69"/>
      <c r="N78" s="69"/>
      <c r="O78" s="69"/>
      <c r="P78" s="69"/>
      <c r="Q78" s="69"/>
      <c r="R78" s="69"/>
    </row>
    <row r="79" spans="1:18" ht="15" customHeight="1">
      <c r="A79" s="1" t="s">
        <v>137</v>
      </c>
      <c r="B79" s="57">
        <v>3756.79839</v>
      </c>
      <c r="C79" s="59" t="s">
        <v>161</v>
      </c>
      <c r="D79" s="33">
        <v>1.6921400000000002</v>
      </c>
      <c r="E79" s="33">
        <v>1.146</v>
      </c>
      <c r="F79" s="59">
        <v>67.72489273937143</v>
      </c>
      <c r="M79" s="69"/>
      <c r="N79" s="69"/>
      <c r="O79" s="69"/>
      <c r="P79" s="69"/>
      <c r="Q79" s="69"/>
      <c r="R79" s="69"/>
    </row>
    <row r="81" ht="14.25">
      <c r="A81" s="60" t="s">
        <v>155</v>
      </c>
    </row>
  </sheetData>
  <sheetProtection/>
  <mergeCells count="4">
    <mergeCell ref="A2:A5"/>
    <mergeCell ref="D2:D4"/>
    <mergeCell ref="E2:E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2019-05-30T09:14:17Z</dcterms:modified>
  <cp:category/>
  <cp:version/>
  <cp:contentType/>
  <cp:contentStatus/>
</cp:coreProperties>
</file>