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81" yWindow="990" windowWidth="21480" windowHeight="9165" activeTab="0"/>
  </bookViews>
  <sheets>
    <sheet name="br.nezgoda" sheetId="1" r:id="rId1"/>
    <sheet name="Sheet2" sheetId="2" r:id="rId2"/>
    <sheet name="Sheet3" sheetId="3" r:id="rId3"/>
  </sheets>
  <definedNames>
    <definedName name="_xlnm.Print_Area" localSheetId="0">'br.nezgoda'!$A$1:$I$31</definedName>
  </definedNames>
  <calcPr fullCalcOnLoad="1"/>
</workbook>
</file>

<file path=xl/sharedStrings.xml><?xml version="1.0" encoding="utf-8"?>
<sst xmlns="http://schemas.openxmlformats.org/spreadsheetml/2006/main" count="41" uniqueCount="21">
  <si>
    <r>
      <t xml:space="preserve">
</t>
    </r>
    <r>
      <rPr>
        <b/>
        <sz val="9"/>
        <rFont val="Arial"/>
        <family val="2"/>
      </rPr>
      <t>Broj saobraćajnih nezgoda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 injury accidents</t>
    </r>
    <r>
      <rPr>
        <sz val="9"/>
        <rFont val="Arial"/>
        <family val="2"/>
      </rPr>
      <t xml:space="preserve">
</t>
    </r>
  </si>
  <si>
    <r>
      <t xml:space="preserve">
</t>
    </r>
    <r>
      <rPr>
        <b/>
        <sz val="9"/>
        <rFont val="Arial"/>
        <family val="2"/>
      </rPr>
      <t>Broj nastradalih lica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Number of casualty </t>
    </r>
    <r>
      <rPr>
        <sz val="9"/>
        <rFont val="Arial"/>
        <family val="2"/>
      </rPr>
      <t xml:space="preserve">
</t>
    </r>
  </si>
  <si>
    <r>
      <t xml:space="preserve">
SAOBRAĆAJ, SKLADIŠTENJE I VEZE / </t>
    </r>
    <r>
      <rPr>
        <i/>
        <sz val="10"/>
        <rFont val="Arial"/>
        <family val="2"/>
      </rPr>
      <t>TRANSPORT, STORAGE AND COMMUNICATIONS</t>
    </r>
    <r>
      <rPr>
        <b/>
        <sz val="10"/>
        <rFont val="Arial"/>
        <family val="2"/>
      </rPr>
      <t xml:space="preserve">
Broj saobraćajnih nezgoda na putevima u Crnoj Gori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Number of injury accidents in Montenegro</t>
    </r>
  </si>
  <si>
    <r>
      <t xml:space="preserve">Crna Gora
</t>
    </r>
    <r>
      <rPr>
        <i/>
        <sz val="9"/>
        <rFont val="Arial"/>
        <family val="2"/>
      </rPr>
      <t>Montenegro</t>
    </r>
  </si>
  <si>
    <r>
      <t xml:space="preserve">BROJ SAOBRAĆAJNIH NEZGODA NA PUTEVIMA U CRNOJ GORI / </t>
    </r>
    <r>
      <rPr>
        <i/>
        <sz val="9"/>
        <rFont val="Arial"/>
        <family val="2"/>
      </rPr>
      <t xml:space="preserve">NUMBER OF INJURY ACCIDENTS IN MONTENEGRO </t>
    </r>
  </si>
  <si>
    <r>
      <rPr>
        <b/>
        <sz val="9"/>
        <rFont val="Arial"/>
        <family val="2"/>
      </rPr>
      <t>Indeks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Index</t>
    </r>
  </si>
  <si>
    <r>
      <rPr>
        <b/>
        <sz val="9"/>
        <rFont val="Arial"/>
        <family val="2"/>
      </rPr>
      <t xml:space="preserve">2010=100 </t>
    </r>
    <r>
      <rPr>
        <i/>
        <sz val="9"/>
        <rFont val="Arial"/>
        <family val="2"/>
      </rPr>
      <t>2010=100</t>
    </r>
  </si>
  <si>
    <r>
      <rPr>
        <b/>
        <sz val="9"/>
        <rFont val="Arial"/>
        <family val="2"/>
      </rPr>
      <t xml:space="preserve">godišnji </t>
    </r>
    <r>
      <rPr>
        <i/>
        <sz val="9"/>
        <rFont val="Arial"/>
        <family val="2"/>
      </rPr>
      <t>annual</t>
    </r>
  </si>
  <si>
    <t>QI</t>
  </si>
  <si>
    <t>QII</t>
  </si>
  <si>
    <t>QIII</t>
  </si>
  <si>
    <t>QIV</t>
  </si>
  <si>
    <r>
      <rPr>
        <b/>
        <sz val="9"/>
        <rFont val="Arial"/>
        <family val="2"/>
      </rPr>
      <t>kvartalni</t>
    </r>
    <r>
      <rPr>
        <sz val="9"/>
        <rFont val="Arial"/>
        <family val="2"/>
      </rPr>
      <t xml:space="preserve"> quarterly</t>
    </r>
  </si>
  <si>
    <t>1643*</t>
  </si>
  <si>
    <t>71,9*</t>
  </si>
  <si>
    <t>144,4*</t>
  </si>
  <si>
    <t>95,6*</t>
  </si>
  <si>
    <t>776*</t>
  </si>
  <si>
    <t>141,5*</t>
  </si>
  <si>
    <t>145,9*</t>
  </si>
  <si>
    <t>132,2*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</si>
</sst>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.0"/>
    <numFmt numFmtId="182" formatCode="[$-409]dddd\,\ mmmm\ dd\,\ yyyy"/>
    <numFmt numFmtId="183" formatCode="[$-409]mmm\-yy;@"/>
    <numFmt numFmtId="184" formatCode="mmm\-yyyy"/>
    <numFmt numFmtId="185" formatCode="[$-409]h:mm:ss\ AM/PM"/>
    <numFmt numFmtId="186" formatCode="00000"/>
    <numFmt numFmtId="187" formatCode="#\ ###"/>
    <numFmt numFmtId="188" formatCode="#\ ###\ ###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mmm\ yyyy"/>
    <numFmt numFmtId="196" formatCode="0.000000000"/>
    <numFmt numFmtId="197" formatCode="0.000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8" fontId="5" fillId="0" borderId="10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0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80" fontId="3" fillId="0" borderId="12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7" fontId="5" fillId="33" borderId="10" xfId="0" applyNumberFormat="1" applyFont="1" applyFill="1" applyBorder="1" applyAlignment="1">
      <alignment horizontal="right" vertical="center" wrapText="1"/>
    </xf>
    <xf numFmtId="180" fontId="5" fillId="33" borderId="10" xfId="0" applyNumberFormat="1" applyFont="1" applyFill="1" applyBorder="1" applyAlignment="1">
      <alignment horizontal="right" vertical="center" wrapText="1"/>
    </xf>
    <xf numFmtId="188" fontId="5" fillId="33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34" borderId="11" xfId="0" applyNumberFormat="1" applyFont="1" applyFill="1" applyBorder="1" applyAlignment="1">
      <alignment horizontal="right" vertical="center" wrapText="1"/>
    </xf>
    <xf numFmtId="180" fontId="5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180" fontId="3" fillId="0" borderId="15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8" fontId="5" fillId="0" borderId="11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Border="1" applyAlignment="1">
      <alignment/>
    </xf>
    <xf numFmtId="188" fontId="5" fillId="0" borderId="13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188" fontId="0" fillId="0" borderId="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0" fontId="5" fillId="33" borderId="13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M1" sqref="M1"/>
      <selection pane="bottomLeft" activeCell="A26" sqref="A26"/>
      <selection pane="bottomRight" activeCell="N9" sqref="N9"/>
    </sheetView>
  </sheetViews>
  <sheetFormatPr defaultColWidth="9.140625" defaultRowHeight="12.75"/>
  <cols>
    <col min="1" max="1" width="11.28125" style="3" customWidth="1"/>
    <col min="2" max="2" width="16.00390625" style="3" customWidth="1"/>
    <col min="3" max="5" width="10.7109375" style="3" customWidth="1"/>
    <col min="6" max="6" width="17.140625" style="3" customWidth="1"/>
    <col min="7" max="9" width="10.7109375" style="3" customWidth="1"/>
    <col min="10" max="10" width="16.57421875" style="3" customWidth="1"/>
    <col min="11" max="13" width="9.00390625" style="3" customWidth="1"/>
    <col min="14" max="14" width="15.8515625" style="3" customWidth="1"/>
    <col min="15" max="17" width="9.00390625" style="3" customWidth="1"/>
    <col min="18" max="18" width="17.28125" style="3" customWidth="1"/>
    <col min="19" max="21" width="9.00390625" style="3" customWidth="1"/>
    <col min="22" max="22" width="17.140625" style="3" customWidth="1"/>
    <col min="23" max="25" width="9.00390625" style="3" customWidth="1"/>
    <col min="26" max="16384" width="9.140625" style="3" customWidth="1"/>
  </cols>
  <sheetData>
    <row r="1" spans="1:25" ht="51.75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9" s="5" customFormat="1" ht="23.25" customHeight="1">
      <c r="A2" s="40" t="s">
        <v>3</v>
      </c>
      <c r="B2" s="45" t="s">
        <v>4</v>
      </c>
      <c r="C2" s="46"/>
      <c r="D2" s="46"/>
      <c r="E2" s="46"/>
      <c r="F2" s="46"/>
      <c r="G2" s="46"/>
      <c r="H2" s="46"/>
      <c r="I2" s="47"/>
    </row>
    <row r="3" spans="1:9" s="5" customFormat="1" ht="12.75" customHeight="1">
      <c r="A3" s="40"/>
      <c r="B3" s="37" t="s">
        <v>0</v>
      </c>
      <c r="C3" s="44" t="s">
        <v>5</v>
      </c>
      <c r="D3" s="44"/>
      <c r="E3" s="44"/>
      <c r="F3" s="37" t="s">
        <v>1</v>
      </c>
      <c r="G3" s="44" t="s">
        <v>5</v>
      </c>
      <c r="H3" s="44"/>
      <c r="I3" s="44"/>
    </row>
    <row r="4" spans="1:11" s="5" customFormat="1" ht="48.75" customHeight="1">
      <c r="A4" s="40"/>
      <c r="B4" s="38"/>
      <c r="C4" s="44"/>
      <c r="D4" s="44"/>
      <c r="E4" s="44"/>
      <c r="F4" s="38"/>
      <c r="G4" s="44"/>
      <c r="H4" s="44"/>
      <c r="I4" s="44"/>
      <c r="K4" s="6"/>
    </row>
    <row r="5" spans="1:9" s="5" customFormat="1" ht="48" customHeight="1">
      <c r="A5" s="40"/>
      <c r="B5" s="39"/>
      <c r="C5" s="4" t="s">
        <v>6</v>
      </c>
      <c r="D5" s="4" t="s">
        <v>12</v>
      </c>
      <c r="E5" s="4" t="s">
        <v>7</v>
      </c>
      <c r="F5" s="39"/>
      <c r="G5" s="4" t="s">
        <v>6</v>
      </c>
      <c r="H5" s="4" t="s">
        <v>12</v>
      </c>
      <c r="I5" s="4" t="s">
        <v>7</v>
      </c>
    </row>
    <row r="6" spans="1:9" s="5" customFormat="1" ht="15" customHeight="1" thickBot="1">
      <c r="A6" s="18">
        <v>2015</v>
      </c>
      <c r="B6" s="24">
        <v>4944</v>
      </c>
      <c r="C6" s="33">
        <v>54.1</v>
      </c>
      <c r="D6" s="23"/>
      <c r="E6" s="23"/>
      <c r="F6" s="24">
        <v>2224</v>
      </c>
      <c r="G6" s="34">
        <v>101.4</v>
      </c>
      <c r="H6" s="25"/>
      <c r="I6" s="25"/>
    </row>
    <row r="7" spans="1:11" s="7" customFormat="1" ht="15" customHeight="1">
      <c r="A7" s="19" t="s">
        <v>8</v>
      </c>
      <c r="B7" s="1">
        <v>946</v>
      </c>
      <c r="C7" s="26">
        <v>41.409498796235496</v>
      </c>
      <c r="D7" s="26">
        <v>71.50415721844293</v>
      </c>
      <c r="E7" s="26">
        <v>85.61085972850678</v>
      </c>
      <c r="F7" s="30">
        <v>334</v>
      </c>
      <c r="G7" s="27">
        <v>60.89334548769371</v>
      </c>
      <c r="H7" s="27">
        <v>69.7286012526096</v>
      </c>
      <c r="I7" s="27">
        <v>94.0845070422535</v>
      </c>
      <c r="J7" s="35"/>
      <c r="K7" s="35"/>
    </row>
    <row r="8" spans="1:9" s="7" customFormat="1" ht="15" customHeight="1">
      <c r="A8" s="19" t="s">
        <v>9</v>
      </c>
      <c r="B8" s="1">
        <v>1138</v>
      </c>
      <c r="C8" s="27">
        <v>49.81396366819873</v>
      </c>
      <c r="D8" s="27">
        <v>120.29598308668076</v>
      </c>
      <c r="E8" s="27">
        <v>82.16606498194945</v>
      </c>
      <c r="F8" s="30">
        <v>532</v>
      </c>
      <c r="G8" s="27">
        <v>96.99179580674567</v>
      </c>
      <c r="H8" s="27">
        <v>159.2814371257485</v>
      </c>
      <c r="I8" s="27">
        <v>111.06471816283923</v>
      </c>
    </row>
    <row r="9" spans="1:9" s="7" customFormat="1" ht="15" customHeight="1">
      <c r="A9" s="31" t="s">
        <v>10</v>
      </c>
      <c r="B9" s="28" t="s">
        <v>13</v>
      </c>
      <c r="C9" s="32" t="s">
        <v>14</v>
      </c>
      <c r="D9" s="32" t="s">
        <v>15</v>
      </c>
      <c r="E9" s="32" t="s">
        <v>16</v>
      </c>
      <c r="F9" s="28" t="s">
        <v>17</v>
      </c>
      <c r="G9" s="32" t="s">
        <v>18</v>
      </c>
      <c r="H9" s="32" t="s">
        <v>19</v>
      </c>
      <c r="I9" s="36" t="s">
        <v>20</v>
      </c>
    </row>
    <row r="10" spans="1:9" s="7" customFormat="1" ht="15" customHeight="1">
      <c r="A10" s="20" t="s">
        <v>11</v>
      </c>
      <c r="B10" s="28">
        <v>1217</v>
      </c>
      <c r="C10" s="29">
        <v>53.27205077697526</v>
      </c>
      <c r="D10" s="29">
        <v>74.1</v>
      </c>
      <c r="E10" s="29">
        <v>91.98790627362055</v>
      </c>
      <c r="F10" s="28">
        <v>582</v>
      </c>
      <c r="G10" s="29">
        <v>106.10756608933455</v>
      </c>
      <c r="H10" s="29">
        <v>75</v>
      </c>
      <c r="I10" s="27">
        <v>121.50313152400834</v>
      </c>
    </row>
    <row r="11" spans="1:9" s="5" customFormat="1" ht="15" customHeight="1">
      <c r="A11" s="18">
        <v>2014</v>
      </c>
      <c r="B11" s="24">
        <v>5531</v>
      </c>
      <c r="C11" s="21">
        <v>60.52746771722478</v>
      </c>
      <c r="D11" s="23"/>
      <c r="E11" s="23"/>
      <c r="F11" s="24">
        <v>1900</v>
      </c>
      <c r="G11" s="21">
        <v>86.59981768459436</v>
      </c>
      <c r="H11" s="23"/>
      <c r="I11" s="23"/>
    </row>
    <row r="12" spans="1:9" s="7" customFormat="1" ht="15" customHeight="1">
      <c r="A12" s="19" t="s">
        <v>8</v>
      </c>
      <c r="B12" s="1">
        <v>1105</v>
      </c>
      <c r="C12" s="2">
        <v>48.36944626833005</v>
      </c>
      <c r="D12" s="2">
        <v>80.48069919883467</v>
      </c>
      <c r="E12" s="2">
        <v>112.75510204081634</v>
      </c>
      <c r="F12" s="1">
        <v>355</v>
      </c>
      <c r="G12" s="2">
        <v>64.72196900638104</v>
      </c>
      <c r="H12" s="2">
        <v>77.5109170305677</v>
      </c>
      <c r="I12" s="2">
        <v>130.03663003663004</v>
      </c>
    </row>
    <row r="13" spans="1:9" s="7" customFormat="1" ht="15" customHeight="1">
      <c r="A13" s="20" t="s">
        <v>9</v>
      </c>
      <c r="B13" s="1">
        <v>1385</v>
      </c>
      <c r="C13" s="2">
        <v>60.6259575399431</v>
      </c>
      <c r="D13" s="2">
        <v>125.33936651583713</v>
      </c>
      <c r="E13" s="2">
        <v>113.71100164203614</v>
      </c>
      <c r="F13" s="1">
        <v>479</v>
      </c>
      <c r="G13" s="2">
        <v>87.32907930720147</v>
      </c>
      <c r="H13" s="2">
        <v>134.92957746478874</v>
      </c>
      <c r="I13" s="2">
        <v>93.73776908023486</v>
      </c>
    </row>
    <row r="14" spans="1:9" s="7" customFormat="1" ht="15" customHeight="1">
      <c r="A14" s="20" t="s">
        <v>10</v>
      </c>
      <c r="B14" s="1">
        <v>1718</v>
      </c>
      <c r="C14" s="2">
        <v>75.20245130225433</v>
      </c>
      <c r="D14" s="2">
        <v>124.043321299639</v>
      </c>
      <c r="E14" s="2">
        <v>101.4766686355582</v>
      </c>
      <c r="F14" s="1">
        <v>587</v>
      </c>
      <c r="G14" s="2">
        <v>107.01914311759344</v>
      </c>
      <c r="H14" s="2">
        <v>122.54697286012527</v>
      </c>
      <c r="I14" s="2">
        <v>91.14906832298138</v>
      </c>
    </row>
    <row r="15" spans="1:9" s="7" customFormat="1" ht="15" customHeight="1">
      <c r="A15" s="20" t="s">
        <v>11</v>
      </c>
      <c r="B15" s="1">
        <v>1323</v>
      </c>
      <c r="C15" s="2">
        <v>57.91201575837164</v>
      </c>
      <c r="D15" s="2">
        <v>77.00814901047728</v>
      </c>
      <c r="E15" s="2">
        <v>96.35833940276767</v>
      </c>
      <c r="F15" s="1">
        <v>479</v>
      </c>
      <c r="G15" s="2">
        <v>87.32907930720147</v>
      </c>
      <c r="H15" s="2">
        <v>81.60136286201023</v>
      </c>
      <c r="I15" s="2">
        <v>104.58515283842796</v>
      </c>
    </row>
    <row r="16" spans="1:9" s="5" customFormat="1" ht="15" customHeight="1">
      <c r="A16" s="18">
        <v>2013</v>
      </c>
      <c r="B16" s="24">
        <v>5264</v>
      </c>
      <c r="C16" s="21">
        <v>57.6056029765813</v>
      </c>
      <c r="D16" s="21"/>
      <c r="E16" s="21"/>
      <c r="F16" s="24">
        <v>1886</v>
      </c>
      <c r="G16" s="21">
        <v>85.96171376481313</v>
      </c>
      <c r="H16" s="21"/>
      <c r="I16" s="21"/>
    </row>
    <row r="17" spans="1:9" s="7" customFormat="1" ht="15" customHeight="1">
      <c r="A17" s="19" t="s">
        <v>8</v>
      </c>
      <c r="B17" s="1">
        <v>980</v>
      </c>
      <c r="C17" s="2">
        <v>42.897789450645654</v>
      </c>
      <c r="D17" s="2">
        <v>49.54499494438827</v>
      </c>
      <c r="E17" s="2">
        <v>59.9388379204893</v>
      </c>
      <c r="F17" s="1">
        <v>273</v>
      </c>
      <c r="G17" s="2">
        <v>49.77210574293528</v>
      </c>
      <c r="H17" s="2">
        <v>70.17994858611827</v>
      </c>
      <c r="I17" s="2">
        <v>109.2</v>
      </c>
    </row>
    <row r="18" spans="1:9" s="7" customFormat="1" ht="15" customHeight="1">
      <c r="A18" s="20" t="s">
        <v>9</v>
      </c>
      <c r="B18" s="1">
        <v>1218</v>
      </c>
      <c r="C18" s="2">
        <v>53.31582403151675</v>
      </c>
      <c r="D18" s="2">
        <v>124.2857142857143</v>
      </c>
      <c r="E18" s="2">
        <v>63.80303823991619</v>
      </c>
      <c r="F18" s="1">
        <v>511</v>
      </c>
      <c r="G18" s="2">
        <v>93.16317228805833</v>
      </c>
      <c r="H18" s="2">
        <v>187.17948717948715</v>
      </c>
      <c r="I18" s="2">
        <v>116.66666666666666</v>
      </c>
    </row>
    <row r="19" spans="1:9" s="7" customFormat="1" ht="15" customHeight="1">
      <c r="A19" s="20" t="s">
        <v>10</v>
      </c>
      <c r="B19" s="1">
        <v>1693</v>
      </c>
      <c r="C19" s="2">
        <v>74.10811993871744</v>
      </c>
      <c r="D19" s="2">
        <v>138.99835796387518</v>
      </c>
      <c r="E19" s="2">
        <v>65.59473072452536</v>
      </c>
      <c r="F19" s="1">
        <v>644</v>
      </c>
      <c r="G19" s="2">
        <v>117.41112123974476</v>
      </c>
      <c r="H19" s="2">
        <v>126.02739726027399</v>
      </c>
      <c r="I19" s="2">
        <v>93.19826338639653</v>
      </c>
    </row>
    <row r="20" spans="1:9" s="7" customFormat="1" ht="15" customHeight="1">
      <c r="A20" s="20" t="s">
        <v>11</v>
      </c>
      <c r="B20" s="1">
        <v>1373</v>
      </c>
      <c r="C20" s="2">
        <v>60.10067848544539</v>
      </c>
      <c r="D20" s="2">
        <v>81.09864146485529</v>
      </c>
      <c r="E20" s="2">
        <v>69.41354903943378</v>
      </c>
      <c r="F20" s="1">
        <v>458</v>
      </c>
      <c r="G20" s="2">
        <v>83.50045578851413</v>
      </c>
      <c r="H20" s="2">
        <v>71.11801242236025</v>
      </c>
      <c r="I20" s="2">
        <v>117.73778920308484</v>
      </c>
    </row>
    <row r="21" spans="1:9" s="7" customFormat="1" ht="15" customHeight="1">
      <c r="A21" s="18">
        <v>2012</v>
      </c>
      <c r="B21" s="24">
        <f>SUM(B22:B25)</f>
        <v>8103</v>
      </c>
      <c r="C21" s="22">
        <v>88.6736703873933</v>
      </c>
      <c r="D21" s="21"/>
      <c r="E21" s="21"/>
      <c r="F21" s="24">
        <f>SUM(F22:F25)</f>
        <v>1768</v>
      </c>
      <c r="G21" s="21"/>
      <c r="H21" s="21"/>
      <c r="I21" s="21"/>
    </row>
    <row r="22" spans="1:9" s="7" customFormat="1" ht="15" customHeight="1">
      <c r="A22" s="20" t="s">
        <v>8</v>
      </c>
      <c r="B22" s="1">
        <v>1635</v>
      </c>
      <c r="C22" s="2">
        <v>71.56927117531188</v>
      </c>
      <c r="D22" s="2">
        <v>78.37967401725791</v>
      </c>
      <c r="E22" s="2">
        <v>90.38142620232172</v>
      </c>
      <c r="F22" s="1">
        <v>250</v>
      </c>
      <c r="G22" s="2">
        <v>45.578851412944395</v>
      </c>
      <c r="H22" s="2">
        <v>53.99568034557235</v>
      </c>
      <c r="I22" s="2">
        <v>60.24096385542169</v>
      </c>
    </row>
    <row r="23" spans="1:9" s="7" customFormat="1" ht="15" customHeight="1">
      <c r="A23" s="20" t="s">
        <v>9</v>
      </c>
      <c r="B23" s="1">
        <v>1909</v>
      </c>
      <c r="C23" s="2">
        <v>83.56314291967608</v>
      </c>
      <c r="D23" s="2">
        <v>116.75840978593273</v>
      </c>
      <c r="E23" s="2">
        <v>96.56044511886698</v>
      </c>
      <c r="F23" s="1">
        <v>438</v>
      </c>
      <c r="G23" s="2">
        <v>79.85414767547859</v>
      </c>
      <c r="H23" s="2">
        <v>175.20000000000002</v>
      </c>
      <c r="I23" s="2">
        <v>82.17636022514073</v>
      </c>
    </row>
    <row r="24" spans="1:9" s="7" customFormat="1" ht="15" customHeight="1">
      <c r="A24" s="20" t="s">
        <v>10</v>
      </c>
      <c r="B24" s="1">
        <v>2581</v>
      </c>
      <c r="C24" s="2">
        <v>112.9787699715474</v>
      </c>
      <c r="D24" s="2">
        <v>135.2016762702986</v>
      </c>
      <c r="E24" s="2">
        <v>97.50661125802796</v>
      </c>
      <c r="F24" s="1">
        <v>691</v>
      </c>
      <c r="G24" s="2">
        <v>125.97994530537831</v>
      </c>
      <c r="H24" s="2">
        <v>157.76255707762556</v>
      </c>
      <c r="I24" s="2">
        <v>95.70637119113574</v>
      </c>
    </row>
    <row r="25" spans="1:9" s="7" customFormat="1" ht="15" customHeight="1">
      <c r="A25" s="20" t="s">
        <v>11</v>
      </c>
      <c r="B25" s="1">
        <v>1978</v>
      </c>
      <c r="C25" s="2">
        <v>86.58349748303786</v>
      </c>
      <c r="D25" s="2">
        <v>76.63696241766756</v>
      </c>
      <c r="E25" s="2">
        <v>94.82262703739214</v>
      </c>
      <c r="F25" s="1">
        <v>389</v>
      </c>
      <c r="G25" s="2">
        <v>70.92069279854147</v>
      </c>
      <c r="H25" s="2">
        <v>56.29522431259044</v>
      </c>
      <c r="I25" s="2">
        <v>84.01727861771057</v>
      </c>
    </row>
    <row r="26" spans="1:9" s="7" customFormat="1" ht="15" customHeight="1">
      <c r="A26" s="18">
        <v>2011</v>
      </c>
      <c r="B26" s="24">
        <f>SUM(B27:B30)</f>
        <v>8519</v>
      </c>
      <c r="C26" s="22">
        <v>93.22608885970672</v>
      </c>
      <c r="D26" s="21"/>
      <c r="E26" s="21"/>
      <c r="F26" s="24">
        <f>SUM(F27:F30)</f>
        <v>2133</v>
      </c>
      <c r="G26" s="22">
        <v>97.21969006381039</v>
      </c>
      <c r="H26" s="21"/>
      <c r="I26" s="21"/>
    </row>
    <row r="27" spans="1:9" s="5" customFormat="1" ht="15" customHeight="1">
      <c r="A27" s="20" t="s">
        <v>8</v>
      </c>
      <c r="B27" s="1">
        <v>1809</v>
      </c>
      <c r="C27" s="2">
        <v>79.18581746552856</v>
      </c>
      <c r="D27" s="2"/>
      <c r="E27" s="2"/>
      <c r="F27" s="1">
        <v>415</v>
      </c>
      <c r="G27" s="2">
        <v>75.6608933454877</v>
      </c>
      <c r="H27" s="2"/>
      <c r="I27" s="2"/>
    </row>
    <row r="28" spans="1:9" ht="15" customHeight="1">
      <c r="A28" s="20" t="s">
        <v>9</v>
      </c>
      <c r="B28" s="1">
        <v>1977</v>
      </c>
      <c r="C28" s="2">
        <v>86.53972422849638</v>
      </c>
      <c r="D28" s="2">
        <v>109.28689883913765</v>
      </c>
      <c r="E28" s="2"/>
      <c r="F28" s="1">
        <v>533</v>
      </c>
      <c r="G28" s="2">
        <v>97.17411121239745</v>
      </c>
      <c r="H28" s="2">
        <v>128.43373493975903</v>
      </c>
      <c r="I28" s="2"/>
    </row>
    <row r="29" spans="1:9" s="9" customFormat="1" ht="15" customHeight="1">
      <c r="A29" s="20" t="s">
        <v>10</v>
      </c>
      <c r="B29" s="1">
        <v>2647</v>
      </c>
      <c r="C29" s="8">
        <v>115.86780477128475</v>
      </c>
      <c r="D29" s="8">
        <v>133.88973191704605</v>
      </c>
      <c r="E29" s="8"/>
      <c r="F29" s="1">
        <v>722</v>
      </c>
      <c r="G29" s="8">
        <v>131.6317228805834</v>
      </c>
      <c r="H29" s="8">
        <v>135.45966228893056</v>
      </c>
      <c r="I29" s="8"/>
    </row>
    <row r="30" spans="1:12" s="13" customFormat="1" ht="15" customHeight="1">
      <c r="A30" s="20" t="s">
        <v>11</v>
      </c>
      <c r="B30" s="1">
        <v>2086</v>
      </c>
      <c r="C30" s="10">
        <v>91.31100897351718</v>
      </c>
      <c r="D30" s="11">
        <v>78.80619569323761</v>
      </c>
      <c r="E30" s="12"/>
      <c r="F30" s="1">
        <v>463</v>
      </c>
      <c r="G30" s="10">
        <v>84.41203281677302</v>
      </c>
      <c r="H30" s="11">
        <v>64.12742382271469</v>
      </c>
      <c r="I30" s="11"/>
      <c r="L30" s="14"/>
    </row>
    <row r="31" spans="1:9" s="13" customFormat="1" ht="15" customHeight="1">
      <c r="A31" s="18">
        <v>2010</v>
      </c>
      <c r="B31" s="15">
        <v>9138</v>
      </c>
      <c r="C31" s="16">
        <v>100</v>
      </c>
      <c r="D31" s="42"/>
      <c r="E31" s="43"/>
      <c r="F31" s="17">
        <v>2194</v>
      </c>
      <c r="G31" s="16">
        <v>100</v>
      </c>
      <c r="H31" s="42"/>
      <c r="I31" s="43"/>
    </row>
  </sheetData>
  <sheetProtection/>
  <mergeCells count="9">
    <mergeCell ref="F3:F5"/>
    <mergeCell ref="A2:A5"/>
    <mergeCell ref="A1:Y1"/>
    <mergeCell ref="H31:I31"/>
    <mergeCell ref="C3:E4"/>
    <mergeCell ref="D31:E31"/>
    <mergeCell ref="B2:I2"/>
    <mergeCell ref="G3:I4"/>
    <mergeCell ref="B3:B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 Durkovic</dc:creator>
  <cp:keywords/>
  <dc:description/>
  <cp:lastModifiedBy>jelena popovic</cp:lastModifiedBy>
  <cp:lastPrinted>2012-02-28T10:03:07Z</cp:lastPrinted>
  <dcterms:created xsi:type="dcterms:W3CDTF">1996-10-14T23:33:28Z</dcterms:created>
  <dcterms:modified xsi:type="dcterms:W3CDTF">2016-03-28T11:00:54Z</dcterms:modified>
  <cp:category/>
  <cp:version/>
  <cp:contentType/>
  <cp:contentStatus/>
</cp:coreProperties>
</file>