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95" windowHeight="8265" activeTab="2"/>
  </bookViews>
  <sheets>
    <sheet name="Table 1" sheetId="1" r:id="rId1"/>
    <sheet name="Table 1a" sheetId="2" r:id="rId2"/>
    <sheet name="Table 2." sheetId="3" r:id="rId3"/>
    <sheet name="Table 2a." sheetId="4" r:id="rId4"/>
  </sheets>
  <definedNames/>
  <calcPr fullCalcOnLoad="1"/>
</workbook>
</file>

<file path=xl/sharedStrings.xml><?xml version="1.0" encoding="utf-8"?>
<sst xmlns="http://schemas.openxmlformats.org/spreadsheetml/2006/main" count="332" uniqueCount="159">
  <si>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</si>
  <si>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</si>
  <si>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</si>
  <si>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</si>
  <si>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</si>
  <si>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</si>
  <si>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</si>
  <si>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</si>
  <si>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</si>
  <si>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</si>
  <si>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</si>
  <si>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</si>
  <si>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</si>
  <si>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</si>
  <si>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</si>
  <si>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</si>
  <si>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</si>
  <si>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</si>
  <si>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</si>
  <si>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</si>
  <si>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</si>
  <si>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</si>
  <si>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</si>
  <si>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</si>
  <si>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Municipality</t>
  </si>
  <si>
    <t>Total</t>
  </si>
  <si>
    <t>Girls</t>
  </si>
  <si>
    <t>Boys</t>
  </si>
  <si>
    <t xml:space="preserve">Municipality </t>
  </si>
  <si>
    <t>Departments</t>
  </si>
  <si>
    <t>Pupils</t>
  </si>
  <si>
    <t xml:space="preserve">Number of pupils per department  </t>
  </si>
  <si>
    <t>Teachers</t>
  </si>
  <si>
    <t xml:space="preserve">Number of pupils per teacher </t>
  </si>
  <si>
    <t>MONTENEGRO - total</t>
  </si>
  <si>
    <t>NIKŠIĆ</t>
  </si>
  <si>
    <t>-</t>
  </si>
  <si>
    <t>1 182</t>
  </si>
  <si>
    <t>1 207</t>
  </si>
  <si>
    <t>1 183</t>
  </si>
  <si>
    <t>1 269</t>
  </si>
  <si>
    <t>1 148</t>
  </si>
  <si>
    <t>7 333</t>
  </si>
  <si>
    <t>3 617</t>
  </si>
  <si>
    <t>PETNJICA</t>
  </si>
  <si>
    <t>Women</t>
  </si>
  <si>
    <t>Men</t>
  </si>
  <si>
    <t>Table 1. Primary school pupils by classes, gender, and municipalities - begining of school year 2014/2015</t>
  </si>
  <si>
    <t>Table 1a. Pupils of resource centres and special classes for education of  children with special educational needs                                                                                                                                                                                                                                                         in primary schools according to classes, gender and municipalities    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2014/2015</t>
  </si>
  <si>
    <t>Table 2. Departments, pupils, and teachers in primary schools 
 - begining of school year 2014/2015 -</t>
  </si>
  <si>
    <t>Table 2a. Classes, pupils  and teacher  of resource centres and special classes for education                                                                                                                                                                                                                                       of  children with special educational needs in primary schools 
 - beginning of school year 2014/2015 -</t>
  </si>
  <si>
    <t>8,7</t>
  </si>
  <si>
    <t>4 726</t>
  </si>
  <si>
    <t>2 253</t>
  </si>
  <si>
    <t>15,4</t>
  </si>
  <si>
    <t>3 195</t>
  </si>
  <si>
    <t>1 501</t>
  </si>
  <si>
    <t>12,4</t>
  </si>
  <si>
    <t>5 265</t>
  </si>
  <si>
    <t>2 533</t>
  </si>
  <si>
    <t>2 732</t>
  </si>
  <si>
    <t>11,7</t>
  </si>
  <si>
    <t>2 347</t>
  </si>
  <si>
    <t>1 147</t>
  </si>
  <si>
    <t>1 200</t>
  </si>
  <si>
    <t>1 280</t>
  </si>
  <si>
    <t>1 853</t>
  </si>
  <si>
    <t>1 022</t>
  </si>
  <si>
    <t xml:space="preserve">GUSINJE </t>
  </si>
  <si>
    <t>2 998</t>
  </si>
  <si>
    <t>1 454</t>
  </si>
  <si>
    <t>1 544</t>
  </si>
  <si>
    <t>KOLAŠIN</t>
  </si>
  <si>
    <t>2 026</t>
  </si>
  <si>
    <t>1 085</t>
  </si>
  <si>
    <t>7 617</t>
  </si>
  <si>
    <t>3 643</t>
  </si>
  <si>
    <t>3 974</t>
  </si>
  <si>
    <t xml:space="preserve">PETNJICA </t>
  </si>
  <si>
    <t>1 145</t>
  </si>
  <si>
    <t>PLUŽINE</t>
  </si>
  <si>
    <t>2 638</t>
  </si>
  <si>
    <t>1 291</t>
  </si>
  <si>
    <t>1 347</t>
  </si>
  <si>
    <t>22 454</t>
  </si>
  <si>
    <t>10 948</t>
  </si>
  <si>
    <t>11 506</t>
  </si>
  <si>
    <t>1 330</t>
  </si>
  <si>
    <t>1 082</t>
  </si>
  <si>
    <t>ROŽAJE</t>
  </si>
  <si>
    <t>3 428</t>
  </si>
  <si>
    <t>1 600</t>
  </si>
  <si>
    <t>1 828</t>
  </si>
  <si>
    <t>ŠAVNIK</t>
  </si>
  <si>
    <t>1 540</t>
  </si>
  <si>
    <t>2 162</t>
  </si>
  <si>
    <t>1 014</t>
  </si>
  <si>
    <t>ŽABLJAK</t>
  </si>
  <si>
    <t>3 314</t>
  </si>
  <si>
    <t>68 442</t>
  </si>
  <si>
    <t>32 847</t>
  </si>
  <si>
    <t>35 595</t>
  </si>
  <si>
    <t>4 967</t>
  </si>
  <si>
    <t>3 760</t>
  </si>
  <si>
    <t>svega</t>
  </si>
  <si>
    <t xml:space="preserve">učenice </t>
  </si>
  <si>
    <t xml:space="preserve">učenici </t>
  </si>
  <si>
    <t>MONTENEGRO – 2014/15</t>
  </si>
  <si>
    <t>2 473</t>
  </si>
  <si>
    <t>1 694</t>
  </si>
  <si>
    <t>2 677</t>
  </si>
  <si>
    <t>2 625</t>
  </si>
  <si>
    <t>2 452</t>
  </si>
  <si>
    <t>2 414</t>
  </si>
  <si>
    <t>2 392</t>
  </si>
  <si>
    <t>2 490</t>
  </si>
  <si>
    <t>2 517</t>
  </si>
  <si>
    <t>2 568</t>
  </si>
  <si>
    <t>2 319</t>
  </si>
  <si>
    <t>1 316</t>
  </si>
  <si>
    <t>1 213</t>
  </si>
  <si>
    <t>1 185</t>
  </si>
  <si>
    <t>1 210</t>
  </si>
  <si>
    <t>1 243</t>
  </si>
  <si>
    <t>1 220</t>
  </si>
  <si>
    <t>1 281</t>
  </si>
  <si>
    <t>1 097</t>
  </si>
  <si>
    <t>1 361</t>
  </si>
  <si>
    <t>1 412</t>
  </si>
  <si>
    <t>1 229</t>
  </si>
  <si>
    <t>1 247</t>
  </si>
  <si>
    <t>1 297</t>
  </si>
  <si>
    <t>1 287</t>
  </si>
  <si>
    <t>1 222</t>
  </si>
  <si>
    <t>7 876</t>
  </si>
  <si>
    <t>7 602</t>
  </si>
  <si>
    <t>7 309</t>
  </si>
  <si>
    <t>7 265</t>
  </si>
  <si>
    <t>7 651</t>
  </si>
  <si>
    <t>8 011</t>
  </si>
  <si>
    <t>7 932</t>
  </si>
  <si>
    <t>7 463</t>
  </si>
  <si>
    <t>3 746</t>
  </si>
  <si>
    <t>3 575</t>
  </si>
  <si>
    <t>3 485</t>
  </si>
  <si>
    <t>3 476</t>
  </si>
  <si>
    <t>3 579</t>
  </si>
  <si>
    <t>3 805</t>
  </si>
  <si>
    <t>3 867</t>
  </si>
  <si>
    <t>4 130</t>
  </si>
  <si>
    <t>4 027</t>
  </si>
  <si>
    <t>3 848</t>
  </si>
  <si>
    <t>3 833</t>
  </si>
  <si>
    <t>3 686</t>
  </si>
  <si>
    <t>3 954</t>
  </si>
  <si>
    <t>4 206</t>
  </si>
  <si>
    <t>4 065</t>
  </si>
  <si>
    <t>3 846</t>
  </si>
  <si>
    <t>3 697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</si>
</sst>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12"/>
      <color rgb="FF22222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6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right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178" fontId="47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wrapText="1"/>
    </xf>
    <xf numFmtId="0" fontId="47" fillId="0" borderId="10" xfId="0" applyFont="1" applyFill="1" applyBorder="1" applyAlignment="1">
      <alignment/>
    </xf>
    <xf numFmtId="0" fontId="51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right"/>
    </xf>
    <xf numFmtId="0" fontId="52" fillId="34" borderId="10" xfId="0" applyFont="1" applyFill="1" applyBorder="1" applyAlignment="1">
      <alignment horizontal="right"/>
    </xf>
    <xf numFmtId="178" fontId="46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/>
    </xf>
    <xf numFmtId="179" fontId="47" fillId="0" borderId="10" xfId="0" applyNumberFormat="1" applyFont="1" applyBorder="1" applyAlignment="1">
      <alignment horizontal="right"/>
    </xf>
    <xf numFmtId="0" fontId="47" fillId="0" borderId="10" xfId="0" applyFont="1" applyFill="1" applyBorder="1" applyAlignment="1">
      <alignment/>
    </xf>
    <xf numFmtId="179" fontId="46" fillId="34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indent="3"/>
    </xf>
    <xf numFmtId="0" fontId="53" fillId="0" borderId="0" xfId="0" applyFont="1" applyAlignment="1">
      <alignment/>
    </xf>
    <xf numFmtId="178" fontId="47" fillId="0" borderId="10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51" fillId="0" borderId="10" xfId="0" applyFont="1" applyBorder="1" applyAlignment="1">
      <alignment horizontal="center" wrapText="1"/>
    </xf>
    <xf numFmtId="0" fontId="46" fillId="33" borderId="13" xfId="0" applyFont="1" applyFill="1" applyBorder="1" applyAlignment="1">
      <alignment wrapText="1"/>
    </xf>
    <xf numFmtId="0" fontId="46" fillId="33" borderId="14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right" wrapText="1"/>
    </xf>
    <xf numFmtId="0" fontId="46" fillId="33" borderId="15" xfId="0" applyFont="1" applyFill="1" applyBorder="1" applyAlignment="1">
      <alignment horizontal="right"/>
    </xf>
    <xf numFmtId="0" fontId="46" fillId="33" borderId="14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right" wrapText="1"/>
    </xf>
    <xf numFmtId="0" fontId="47" fillId="0" borderId="14" xfId="0" applyFont="1" applyFill="1" applyBorder="1" applyAlignment="1">
      <alignment horizontal="right" wrapText="1"/>
    </xf>
    <xf numFmtId="0" fontId="46" fillId="33" borderId="15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/>
    </xf>
    <xf numFmtId="0" fontId="46" fillId="33" borderId="14" xfId="0" applyFont="1" applyFill="1" applyBorder="1" applyAlignment="1">
      <alignment horizontal="right" vertical="top" wrapText="1"/>
    </xf>
    <xf numFmtId="0" fontId="46" fillId="33" borderId="15" xfId="0" applyFont="1" applyFill="1" applyBorder="1" applyAlignment="1">
      <alignment horizontal="right" vertical="top"/>
    </xf>
    <xf numFmtId="0" fontId="49" fillId="33" borderId="14" xfId="0" applyFont="1" applyFill="1" applyBorder="1" applyAlignment="1">
      <alignment horizontal="right" wrapText="1"/>
    </xf>
    <xf numFmtId="0" fontId="4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pane ySplit="3" topLeftCell="A80" activePane="bottomLeft" state="frozen"/>
      <selection pane="topLeft" activeCell="A1" sqref="A1"/>
      <selection pane="bottomLeft" activeCell="A1" sqref="A1:K99"/>
    </sheetView>
  </sheetViews>
  <sheetFormatPr defaultColWidth="9.140625" defaultRowHeight="15"/>
  <cols>
    <col min="1" max="1" width="21.8515625" style="0" customWidth="1"/>
  </cols>
  <sheetData>
    <row r="1" spans="1:11" ht="1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6.25" customHeight="1">
      <c r="A3" s="33" t="s">
        <v>24</v>
      </c>
      <c r="B3" s="33" t="s">
        <v>25</v>
      </c>
      <c r="C3" s="33" t="s">
        <v>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</row>
    <row r="4" spans="1:11" ht="18" customHeight="1">
      <c r="A4" s="46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3" ht="15">
      <c r="A5" s="34" t="s">
        <v>25</v>
      </c>
      <c r="B5" s="5">
        <v>511</v>
      </c>
      <c r="C5" s="5">
        <v>55</v>
      </c>
      <c r="D5" s="5">
        <v>47</v>
      </c>
      <c r="E5" s="5">
        <v>45</v>
      </c>
      <c r="F5" s="5">
        <v>53</v>
      </c>
      <c r="G5" s="5">
        <v>51</v>
      </c>
      <c r="H5" s="5">
        <v>61</v>
      </c>
      <c r="I5" s="5">
        <v>61</v>
      </c>
      <c r="J5" s="5">
        <v>61</v>
      </c>
      <c r="K5" s="3">
        <v>77</v>
      </c>
      <c r="M5" s="66"/>
    </row>
    <row r="6" spans="1:13" ht="15">
      <c r="A6" s="34" t="s">
        <v>26</v>
      </c>
      <c r="B6" s="5">
        <v>249</v>
      </c>
      <c r="C6" s="5">
        <v>31</v>
      </c>
      <c r="D6" s="5">
        <v>21</v>
      </c>
      <c r="E6" s="5">
        <v>21</v>
      </c>
      <c r="F6" s="5">
        <v>29</v>
      </c>
      <c r="G6" s="5">
        <v>26</v>
      </c>
      <c r="H6" s="5">
        <v>23</v>
      </c>
      <c r="I6" s="5">
        <v>28</v>
      </c>
      <c r="J6" s="5">
        <v>34</v>
      </c>
      <c r="K6" s="3">
        <v>36</v>
      </c>
      <c r="M6" s="66"/>
    </row>
    <row r="7" spans="1:13" ht="15">
      <c r="A7" s="34" t="s">
        <v>27</v>
      </c>
      <c r="B7" s="5">
        <v>262</v>
      </c>
      <c r="C7" s="5">
        <v>24</v>
      </c>
      <c r="D7" s="5">
        <v>26</v>
      </c>
      <c r="E7" s="5">
        <v>24</v>
      </c>
      <c r="F7" s="5">
        <v>24</v>
      </c>
      <c r="G7" s="5">
        <v>25</v>
      </c>
      <c r="H7" s="5">
        <v>38</v>
      </c>
      <c r="I7" s="5">
        <v>33</v>
      </c>
      <c r="J7" s="5">
        <v>27</v>
      </c>
      <c r="K7" s="5">
        <v>41</v>
      </c>
      <c r="M7" s="66"/>
    </row>
    <row r="8" spans="1:13" ht="15">
      <c r="A8" s="46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50"/>
      <c r="M8" s="37"/>
    </row>
    <row r="9" spans="1:11" ht="15">
      <c r="A9" s="34" t="s">
        <v>25</v>
      </c>
      <c r="B9" s="5" t="s">
        <v>52</v>
      </c>
      <c r="C9" s="5">
        <v>546</v>
      </c>
      <c r="D9" s="5">
        <v>516</v>
      </c>
      <c r="E9" s="5">
        <v>548</v>
      </c>
      <c r="F9" s="5">
        <v>499</v>
      </c>
      <c r="G9" s="5">
        <v>478</v>
      </c>
      <c r="H9" s="5">
        <v>533</v>
      </c>
      <c r="I9" s="5">
        <v>560</v>
      </c>
      <c r="J9" s="5">
        <v>541</v>
      </c>
      <c r="K9" s="3">
        <v>505</v>
      </c>
    </row>
    <row r="10" spans="1:11" ht="15">
      <c r="A10" s="34" t="s">
        <v>26</v>
      </c>
      <c r="B10" s="5" t="s">
        <v>53</v>
      </c>
      <c r="C10" s="5">
        <v>245</v>
      </c>
      <c r="D10" s="5">
        <v>254</v>
      </c>
      <c r="E10" s="5">
        <v>239</v>
      </c>
      <c r="F10" s="5">
        <v>226</v>
      </c>
      <c r="G10" s="5">
        <v>235</v>
      </c>
      <c r="H10" s="5">
        <v>252</v>
      </c>
      <c r="I10" s="5">
        <v>272</v>
      </c>
      <c r="J10" s="5">
        <v>254</v>
      </c>
      <c r="K10" s="3">
        <v>276</v>
      </c>
    </row>
    <row r="11" spans="1:11" ht="15">
      <c r="A11" s="34" t="s">
        <v>27</v>
      </c>
      <c r="B11" s="5" t="s">
        <v>108</v>
      </c>
      <c r="C11" s="5">
        <v>301</v>
      </c>
      <c r="D11" s="5">
        <v>262</v>
      </c>
      <c r="E11" s="5">
        <v>309</v>
      </c>
      <c r="F11" s="5">
        <v>273</v>
      </c>
      <c r="G11" s="5">
        <v>243</v>
      </c>
      <c r="H11" s="5">
        <v>281</v>
      </c>
      <c r="I11" s="5">
        <v>288</v>
      </c>
      <c r="J11" s="5">
        <v>287</v>
      </c>
      <c r="K11" s="5">
        <v>229</v>
      </c>
    </row>
    <row r="12" spans="1:11" ht="15">
      <c r="A12" s="46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5">
      <c r="A13" s="34" t="s">
        <v>25</v>
      </c>
      <c r="B13" s="5" t="s">
        <v>55</v>
      </c>
      <c r="C13" s="35">
        <v>338</v>
      </c>
      <c r="D13" s="35">
        <v>349</v>
      </c>
      <c r="E13" s="35">
        <v>354</v>
      </c>
      <c r="F13" s="35">
        <v>348</v>
      </c>
      <c r="G13" s="35">
        <v>381</v>
      </c>
      <c r="H13" s="35">
        <v>348</v>
      </c>
      <c r="I13" s="35">
        <v>380</v>
      </c>
      <c r="J13" s="35">
        <v>348</v>
      </c>
      <c r="K13" s="36">
        <v>349</v>
      </c>
    </row>
    <row r="14" spans="1:11" ht="17.25" customHeight="1">
      <c r="A14" s="34" t="s">
        <v>26</v>
      </c>
      <c r="B14" s="5" t="s">
        <v>56</v>
      </c>
      <c r="C14" s="35">
        <v>151</v>
      </c>
      <c r="D14" s="35">
        <v>171</v>
      </c>
      <c r="E14" s="35">
        <v>174</v>
      </c>
      <c r="F14" s="35">
        <v>148</v>
      </c>
      <c r="G14" s="35">
        <v>181</v>
      </c>
      <c r="H14" s="35">
        <v>159</v>
      </c>
      <c r="I14" s="35">
        <v>180</v>
      </c>
      <c r="J14" s="35">
        <v>173</v>
      </c>
      <c r="K14" s="36">
        <v>164</v>
      </c>
    </row>
    <row r="15" spans="1:11" ht="18.75" customHeight="1">
      <c r="A15" s="34" t="s">
        <v>27</v>
      </c>
      <c r="B15" s="5" t="s">
        <v>109</v>
      </c>
      <c r="C15" s="35">
        <v>187</v>
      </c>
      <c r="D15" s="35">
        <v>178</v>
      </c>
      <c r="E15" s="35">
        <v>180</v>
      </c>
      <c r="F15" s="35">
        <v>200</v>
      </c>
      <c r="G15" s="35">
        <v>200</v>
      </c>
      <c r="H15" s="35">
        <v>189</v>
      </c>
      <c r="I15" s="35">
        <v>200</v>
      </c>
      <c r="J15" s="35">
        <v>175</v>
      </c>
      <c r="K15" s="35">
        <f>K13-K14</f>
        <v>185</v>
      </c>
    </row>
    <row r="16" spans="1:11" ht="18.75" customHeight="1">
      <c r="A16" s="46" t="s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15">
      <c r="A17" s="34" t="s">
        <v>25</v>
      </c>
      <c r="B17" s="5" t="s">
        <v>58</v>
      </c>
      <c r="C17" s="5">
        <v>618</v>
      </c>
      <c r="D17" s="5">
        <v>563</v>
      </c>
      <c r="E17" s="5">
        <v>509</v>
      </c>
      <c r="F17" s="5">
        <v>576</v>
      </c>
      <c r="G17" s="5">
        <v>548</v>
      </c>
      <c r="H17" s="5">
        <v>593</v>
      </c>
      <c r="I17" s="5">
        <v>669</v>
      </c>
      <c r="J17" s="5">
        <v>618</v>
      </c>
      <c r="K17" s="3">
        <v>571</v>
      </c>
    </row>
    <row r="18" spans="1:11" ht="15">
      <c r="A18" s="34" t="s">
        <v>26</v>
      </c>
      <c r="B18" s="5" t="s">
        <v>59</v>
      </c>
      <c r="C18" s="5">
        <v>312</v>
      </c>
      <c r="D18" s="5">
        <v>262</v>
      </c>
      <c r="E18" s="5">
        <v>254</v>
      </c>
      <c r="F18" s="5">
        <v>255</v>
      </c>
      <c r="G18" s="5">
        <v>268</v>
      </c>
      <c r="H18" s="5">
        <v>292</v>
      </c>
      <c r="I18" s="5">
        <v>319</v>
      </c>
      <c r="J18" s="5">
        <v>302</v>
      </c>
      <c r="K18" s="3">
        <v>269</v>
      </c>
    </row>
    <row r="19" spans="1:11" ht="15">
      <c r="A19" s="34" t="s">
        <v>27</v>
      </c>
      <c r="B19" s="5" t="s">
        <v>60</v>
      </c>
      <c r="C19" s="5">
        <v>306</v>
      </c>
      <c r="D19" s="5">
        <v>301</v>
      </c>
      <c r="E19" s="5">
        <v>255</v>
      </c>
      <c r="F19" s="5">
        <v>321</v>
      </c>
      <c r="G19" s="5">
        <v>280</v>
      </c>
      <c r="H19" s="5">
        <v>301</v>
      </c>
      <c r="I19" s="5">
        <v>350</v>
      </c>
      <c r="J19" s="5">
        <v>316</v>
      </c>
      <c r="K19" s="5">
        <v>302</v>
      </c>
    </row>
    <row r="20" spans="1:11" ht="15">
      <c r="A20" s="46" t="s">
        <v>13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5">
      <c r="A21" s="34" t="s">
        <v>25</v>
      </c>
      <c r="B21" s="5" t="s">
        <v>62</v>
      </c>
      <c r="C21" s="5">
        <v>327</v>
      </c>
      <c r="D21" s="5">
        <v>273</v>
      </c>
      <c r="E21" s="5">
        <v>259</v>
      </c>
      <c r="F21" s="5">
        <v>242</v>
      </c>
      <c r="G21" s="5">
        <v>222</v>
      </c>
      <c r="H21" s="5">
        <v>284</v>
      </c>
      <c r="I21" s="5">
        <v>263</v>
      </c>
      <c r="J21" s="5">
        <v>243</v>
      </c>
      <c r="K21" s="3">
        <v>234</v>
      </c>
    </row>
    <row r="22" spans="1:11" ht="15">
      <c r="A22" s="34" t="s">
        <v>26</v>
      </c>
      <c r="B22" s="5" t="s">
        <v>63</v>
      </c>
      <c r="C22" s="5">
        <v>159</v>
      </c>
      <c r="D22" s="5">
        <v>138</v>
      </c>
      <c r="E22" s="5">
        <v>123</v>
      </c>
      <c r="F22" s="5">
        <v>109</v>
      </c>
      <c r="G22" s="5">
        <v>115</v>
      </c>
      <c r="H22" s="5">
        <v>137</v>
      </c>
      <c r="I22" s="5">
        <v>121</v>
      </c>
      <c r="J22" s="5">
        <v>119</v>
      </c>
      <c r="K22" s="3">
        <v>126</v>
      </c>
    </row>
    <row r="23" spans="1:11" ht="15">
      <c r="A23" s="34" t="s">
        <v>27</v>
      </c>
      <c r="B23" s="5" t="s">
        <v>64</v>
      </c>
      <c r="C23" s="5">
        <v>168</v>
      </c>
      <c r="D23" s="5">
        <v>135</v>
      </c>
      <c r="E23" s="5">
        <v>136</v>
      </c>
      <c r="F23" s="5">
        <v>133</v>
      </c>
      <c r="G23" s="5">
        <v>107</v>
      </c>
      <c r="H23" s="5">
        <v>147</v>
      </c>
      <c r="I23" s="5">
        <v>142</v>
      </c>
      <c r="J23" s="5">
        <v>124</v>
      </c>
      <c r="K23" s="5">
        <v>108</v>
      </c>
    </row>
    <row r="24" spans="1:11" ht="15">
      <c r="A24" s="46" t="s">
        <v>14</v>
      </c>
      <c r="B24" s="55"/>
      <c r="C24" s="55"/>
      <c r="D24" s="55"/>
      <c r="E24" s="55"/>
      <c r="F24" s="55"/>
      <c r="G24" s="55"/>
      <c r="H24" s="55"/>
      <c r="I24" s="55"/>
      <c r="J24" s="55"/>
      <c r="K24" s="54"/>
    </row>
    <row r="25" spans="1:11" ht="15">
      <c r="A25" s="34" t="s">
        <v>25</v>
      </c>
      <c r="B25" s="5" t="s">
        <v>65</v>
      </c>
      <c r="C25" s="5">
        <v>145</v>
      </c>
      <c r="D25" s="5">
        <v>112</v>
      </c>
      <c r="E25" s="5">
        <v>151</v>
      </c>
      <c r="F25" s="5">
        <v>143</v>
      </c>
      <c r="G25" s="5">
        <v>143</v>
      </c>
      <c r="H25" s="5">
        <v>128</v>
      </c>
      <c r="I25" s="5">
        <v>156</v>
      </c>
      <c r="J25" s="5">
        <v>141</v>
      </c>
      <c r="K25" s="3">
        <v>161</v>
      </c>
    </row>
    <row r="26" spans="1:11" ht="15">
      <c r="A26" s="34" t="s">
        <v>26</v>
      </c>
      <c r="B26" s="5">
        <v>606</v>
      </c>
      <c r="C26" s="5">
        <v>65</v>
      </c>
      <c r="D26" s="5">
        <v>47</v>
      </c>
      <c r="E26" s="5">
        <v>65</v>
      </c>
      <c r="F26" s="5">
        <v>75</v>
      </c>
      <c r="G26" s="5">
        <v>65</v>
      </c>
      <c r="H26" s="5">
        <v>70</v>
      </c>
      <c r="I26" s="5">
        <v>73</v>
      </c>
      <c r="J26" s="5">
        <v>68</v>
      </c>
      <c r="K26" s="3">
        <v>78</v>
      </c>
    </row>
    <row r="27" spans="1:11" ht="15">
      <c r="A27" s="34" t="s">
        <v>27</v>
      </c>
      <c r="B27" s="5">
        <v>674</v>
      </c>
      <c r="C27" s="5">
        <v>80</v>
      </c>
      <c r="D27" s="5">
        <v>65</v>
      </c>
      <c r="E27" s="5">
        <v>86</v>
      </c>
      <c r="F27" s="5">
        <v>68</v>
      </c>
      <c r="G27" s="5">
        <v>78</v>
      </c>
      <c r="H27" s="5">
        <v>58</v>
      </c>
      <c r="I27" s="5">
        <v>83</v>
      </c>
      <c r="J27" s="5">
        <v>73</v>
      </c>
      <c r="K27" s="5">
        <v>83</v>
      </c>
    </row>
    <row r="28" spans="1:11" ht="15">
      <c r="A28" s="69" t="s">
        <v>15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5">
      <c r="A29" s="34" t="s">
        <v>25</v>
      </c>
      <c r="B29" s="5" t="s">
        <v>66</v>
      </c>
      <c r="C29" s="5">
        <v>200</v>
      </c>
      <c r="D29" s="5">
        <v>205</v>
      </c>
      <c r="E29" s="5">
        <v>193</v>
      </c>
      <c r="F29" s="5">
        <v>198</v>
      </c>
      <c r="G29" s="5">
        <v>178</v>
      </c>
      <c r="H29" s="5">
        <v>211</v>
      </c>
      <c r="I29" s="5">
        <v>223</v>
      </c>
      <c r="J29" s="5">
        <v>243</v>
      </c>
      <c r="K29" s="3">
        <v>202</v>
      </c>
    </row>
    <row r="30" spans="1:11" ht="15">
      <c r="A30" s="34" t="s">
        <v>26</v>
      </c>
      <c r="B30" s="5">
        <v>831</v>
      </c>
      <c r="C30" s="5">
        <v>87</v>
      </c>
      <c r="D30" s="5">
        <v>104</v>
      </c>
      <c r="E30" s="5">
        <v>75</v>
      </c>
      <c r="F30" s="5">
        <v>98</v>
      </c>
      <c r="G30" s="5">
        <v>68</v>
      </c>
      <c r="H30" s="5">
        <v>101</v>
      </c>
      <c r="I30" s="5">
        <v>91</v>
      </c>
      <c r="J30" s="5">
        <v>113</v>
      </c>
      <c r="K30" s="3">
        <v>94</v>
      </c>
    </row>
    <row r="31" spans="1:11" ht="15">
      <c r="A31" s="34" t="s">
        <v>27</v>
      </c>
      <c r="B31" s="5" t="s">
        <v>67</v>
      </c>
      <c r="C31" s="5">
        <v>113</v>
      </c>
      <c r="D31" s="5">
        <v>101</v>
      </c>
      <c r="E31" s="5">
        <v>118</v>
      </c>
      <c r="F31" s="5">
        <v>100</v>
      </c>
      <c r="G31" s="5">
        <v>110</v>
      </c>
      <c r="H31" s="5">
        <v>110</v>
      </c>
      <c r="I31" s="5">
        <v>132</v>
      </c>
      <c r="J31" s="5">
        <v>130</v>
      </c>
      <c r="K31" s="3">
        <v>108</v>
      </c>
    </row>
    <row r="32" spans="1:11" ht="15.75" customHeight="1">
      <c r="A32" s="46" t="s">
        <v>68</v>
      </c>
      <c r="B32" s="55"/>
      <c r="C32" s="55"/>
      <c r="D32" s="55"/>
      <c r="E32" s="55"/>
      <c r="F32" s="55"/>
      <c r="G32" s="55"/>
      <c r="H32" s="55"/>
      <c r="I32" s="55"/>
      <c r="J32" s="55"/>
      <c r="K32" s="57"/>
    </row>
    <row r="33" spans="1:11" ht="15">
      <c r="A33" s="34" t="s">
        <v>25</v>
      </c>
      <c r="B33" s="58">
        <v>433</v>
      </c>
      <c r="C33" s="5">
        <v>34</v>
      </c>
      <c r="D33" s="59">
        <v>45</v>
      </c>
      <c r="E33" s="5">
        <v>48</v>
      </c>
      <c r="F33" s="59">
        <v>38</v>
      </c>
      <c r="G33" s="5">
        <v>32</v>
      </c>
      <c r="H33" s="59">
        <v>47</v>
      </c>
      <c r="I33" s="5">
        <v>51</v>
      </c>
      <c r="J33" s="59">
        <v>65</v>
      </c>
      <c r="K33" s="3">
        <v>73</v>
      </c>
    </row>
    <row r="34" spans="1:11" ht="15">
      <c r="A34" s="34" t="s">
        <v>26</v>
      </c>
      <c r="B34" s="58">
        <v>204</v>
      </c>
      <c r="C34" s="5">
        <v>15</v>
      </c>
      <c r="D34" s="59">
        <v>20</v>
      </c>
      <c r="E34" s="5">
        <v>25</v>
      </c>
      <c r="F34" s="59">
        <v>16</v>
      </c>
      <c r="G34" s="5">
        <v>20</v>
      </c>
      <c r="H34" s="59">
        <v>20</v>
      </c>
      <c r="I34" s="5">
        <v>26</v>
      </c>
      <c r="J34" s="59">
        <v>28</v>
      </c>
      <c r="K34" s="3">
        <v>34</v>
      </c>
    </row>
    <row r="35" spans="1:11" ht="15">
      <c r="A35" s="34" t="s">
        <v>27</v>
      </c>
      <c r="B35" s="58">
        <v>229</v>
      </c>
      <c r="C35" s="5">
        <v>19</v>
      </c>
      <c r="D35" s="59">
        <v>25</v>
      </c>
      <c r="E35" s="5">
        <v>23</v>
      </c>
      <c r="F35" s="59">
        <v>22</v>
      </c>
      <c r="G35" s="5">
        <v>12</v>
      </c>
      <c r="H35" s="59">
        <v>27</v>
      </c>
      <c r="I35" s="5">
        <v>25</v>
      </c>
      <c r="J35" s="59">
        <v>37</v>
      </c>
      <c r="K35" s="3">
        <v>39</v>
      </c>
    </row>
    <row r="36" spans="1:11" ht="15">
      <c r="A36" s="46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7"/>
    </row>
    <row r="37" spans="1:11" ht="15">
      <c r="A37" s="34" t="s">
        <v>25</v>
      </c>
      <c r="B37" s="5" t="s">
        <v>69</v>
      </c>
      <c r="C37" s="5">
        <v>326</v>
      </c>
      <c r="D37" s="5">
        <v>334</v>
      </c>
      <c r="E37" s="5">
        <v>339</v>
      </c>
      <c r="F37" s="5">
        <v>316</v>
      </c>
      <c r="G37" s="5">
        <v>305</v>
      </c>
      <c r="H37" s="5">
        <v>332</v>
      </c>
      <c r="I37" s="5">
        <v>317</v>
      </c>
      <c r="J37" s="5">
        <v>351</v>
      </c>
      <c r="K37" s="3">
        <v>378</v>
      </c>
    </row>
    <row r="38" spans="1:11" ht="15">
      <c r="A38" s="34" t="s">
        <v>26</v>
      </c>
      <c r="B38" s="5" t="s">
        <v>70</v>
      </c>
      <c r="C38" s="5">
        <v>159</v>
      </c>
      <c r="D38" s="5">
        <v>172</v>
      </c>
      <c r="E38" s="5">
        <v>155</v>
      </c>
      <c r="F38" s="5">
        <v>144</v>
      </c>
      <c r="G38" s="5">
        <v>153</v>
      </c>
      <c r="H38" s="5">
        <v>159</v>
      </c>
      <c r="I38" s="5">
        <v>158</v>
      </c>
      <c r="J38" s="5">
        <v>176</v>
      </c>
      <c r="K38" s="3">
        <v>178</v>
      </c>
    </row>
    <row r="39" spans="1:11" ht="15">
      <c r="A39" s="34" t="s">
        <v>27</v>
      </c>
      <c r="B39" s="5" t="s">
        <v>71</v>
      </c>
      <c r="C39" s="5">
        <v>167</v>
      </c>
      <c r="D39" s="5">
        <v>162</v>
      </c>
      <c r="E39" s="5">
        <v>184</v>
      </c>
      <c r="F39" s="5">
        <v>172</v>
      </c>
      <c r="G39" s="5">
        <v>152</v>
      </c>
      <c r="H39" s="5">
        <v>173</v>
      </c>
      <c r="I39" s="5">
        <v>159</v>
      </c>
      <c r="J39" s="5">
        <v>175</v>
      </c>
      <c r="K39" s="5">
        <v>200</v>
      </c>
    </row>
    <row r="40" spans="1:11" ht="15">
      <c r="A40" s="46" t="s">
        <v>72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</row>
    <row r="41" spans="1:11" ht="15">
      <c r="A41" s="34" t="s">
        <v>25</v>
      </c>
      <c r="B41" s="5">
        <v>740</v>
      </c>
      <c r="C41" s="5">
        <v>88</v>
      </c>
      <c r="D41" s="5">
        <v>68</v>
      </c>
      <c r="E41" s="5">
        <v>73</v>
      </c>
      <c r="F41" s="5">
        <v>68</v>
      </c>
      <c r="G41" s="5">
        <v>70</v>
      </c>
      <c r="H41" s="5">
        <v>104</v>
      </c>
      <c r="I41" s="5">
        <v>88</v>
      </c>
      <c r="J41" s="5">
        <v>78</v>
      </c>
      <c r="K41" s="3">
        <v>103</v>
      </c>
    </row>
    <row r="42" spans="1:11" ht="15">
      <c r="A42" s="34" t="s">
        <v>26</v>
      </c>
      <c r="B42" s="5">
        <v>374</v>
      </c>
      <c r="C42" s="5">
        <v>34</v>
      </c>
      <c r="D42" s="5">
        <v>36</v>
      </c>
      <c r="E42" s="5">
        <v>35</v>
      </c>
      <c r="F42" s="5">
        <v>34</v>
      </c>
      <c r="G42" s="5">
        <v>36</v>
      </c>
      <c r="H42" s="5">
        <v>52</v>
      </c>
      <c r="I42" s="5">
        <v>48</v>
      </c>
      <c r="J42" s="5">
        <v>35</v>
      </c>
      <c r="K42" s="3">
        <v>64</v>
      </c>
    </row>
    <row r="43" spans="1:11" ht="15">
      <c r="A43" s="34" t="s">
        <v>27</v>
      </c>
      <c r="B43" s="5">
        <v>366</v>
      </c>
      <c r="C43" s="5">
        <v>54</v>
      </c>
      <c r="D43" s="5">
        <v>32</v>
      </c>
      <c r="E43" s="5">
        <v>38</v>
      </c>
      <c r="F43" s="5">
        <v>34</v>
      </c>
      <c r="G43" s="5">
        <v>34</v>
      </c>
      <c r="H43" s="5">
        <f>H41-H42</f>
        <v>52</v>
      </c>
      <c r="I43" s="5">
        <v>40</v>
      </c>
      <c r="J43" s="5">
        <v>43</v>
      </c>
      <c r="K43" s="5">
        <v>39</v>
      </c>
    </row>
    <row r="44" spans="1:11" ht="18" customHeight="1">
      <c r="A44" s="46" t="s">
        <v>17</v>
      </c>
      <c r="B44" s="55"/>
      <c r="C44" s="55"/>
      <c r="D44" s="55"/>
      <c r="E44" s="55"/>
      <c r="F44" s="55"/>
      <c r="G44" s="55"/>
      <c r="H44" s="55"/>
      <c r="I44" s="55"/>
      <c r="J44" s="55"/>
      <c r="K44" s="56"/>
    </row>
    <row r="45" spans="1:11" ht="15">
      <c r="A45" s="34" t="s">
        <v>25</v>
      </c>
      <c r="B45" s="5" t="s">
        <v>73</v>
      </c>
      <c r="C45" s="5">
        <v>254</v>
      </c>
      <c r="D45" s="5">
        <v>229</v>
      </c>
      <c r="E45" s="5">
        <v>229</v>
      </c>
      <c r="F45" s="5">
        <v>216</v>
      </c>
      <c r="G45" s="5">
        <v>238</v>
      </c>
      <c r="H45" s="5">
        <v>203</v>
      </c>
      <c r="I45" s="5">
        <v>220</v>
      </c>
      <c r="J45" s="5">
        <v>227</v>
      </c>
      <c r="K45" s="3">
        <v>210</v>
      </c>
    </row>
    <row r="46" spans="1:11" ht="15">
      <c r="A46" s="34" t="s">
        <v>26</v>
      </c>
      <c r="B46" s="5">
        <v>941</v>
      </c>
      <c r="C46" s="5">
        <v>118</v>
      </c>
      <c r="D46" s="5">
        <v>92</v>
      </c>
      <c r="E46" s="5">
        <v>99</v>
      </c>
      <c r="F46" s="5">
        <v>110</v>
      </c>
      <c r="G46" s="5">
        <v>115</v>
      </c>
      <c r="H46" s="5">
        <v>103</v>
      </c>
      <c r="I46" s="5">
        <v>95</v>
      </c>
      <c r="J46" s="5">
        <v>104</v>
      </c>
      <c r="K46" s="3">
        <v>105</v>
      </c>
    </row>
    <row r="47" spans="1:11" ht="15">
      <c r="A47" s="34" t="s">
        <v>27</v>
      </c>
      <c r="B47" s="5" t="s">
        <v>74</v>
      </c>
      <c r="C47" s="5">
        <f>C45-C46</f>
        <v>136</v>
      </c>
      <c r="D47" s="5">
        <v>137</v>
      </c>
      <c r="E47" s="5">
        <v>130</v>
      </c>
      <c r="F47" s="5">
        <v>106</v>
      </c>
      <c r="G47" s="5">
        <v>123</v>
      </c>
      <c r="H47" s="5">
        <v>100</v>
      </c>
      <c r="I47" s="5">
        <v>125</v>
      </c>
      <c r="J47" s="5">
        <v>123</v>
      </c>
      <c r="K47" s="5">
        <v>105</v>
      </c>
    </row>
    <row r="48" spans="1:11" ht="15">
      <c r="A48" s="46" t="s">
        <v>18</v>
      </c>
      <c r="B48" s="47"/>
      <c r="C48" s="47"/>
      <c r="D48" s="47"/>
      <c r="E48" s="47"/>
      <c r="F48" s="47"/>
      <c r="G48" s="47"/>
      <c r="H48" s="47"/>
      <c r="I48" s="47"/>
      <c r="J48" s="47"/>
      <c r="K48" s="60"/>
    </row>
    <row r="49" spans="1:11" ht="15">
      <c r="A49" s="34" t="s">
        <v>25</v>
      </c>
      <c r="B49" s="5">
        <v>868</v>
      </c>
      <c r="C49" s="5">
        <v>76</v>
      </c>
      <c r="D49" s="5">
        <v>69</v>
      </c>
      <c r="E49" s="5">
        <v>83</v>
      </c>
      <c r="F49" s="5">
        <v>86</v>
      </c>
      <c r="G49" s="5">
        <v>98</v>
      </c>
      <c r="H49" s="5">
        <v>119</v>
      </c>
      <c r="I49" s="5">
        <v>107</v>
      </c>
      <c r="J49" s="5">
        <v>109</v>
      </c>
      <c r="K49" s="3">
        <v>121</v>
      </c>
    </row>
    <row r="50" spans="1:11" ht="15">
      <c r="A50" s="34" t="s">
        <v>26</v>
      </c>
      <c r="B50" s="5">
        <v>396</v>
      </c>
      <c r="C50" s="5">
        <v>40</v>
      </c>
      <c r="D50" s="5">
        <v>29</v>
      </c>
      <c r="E50" s="5">
        <v>30</v>
      </c>
      <c r="F50" s="5">
        <v>38</v>
      </c>
      <c r="G50" s="5">
        <v>48</v>
      </c>
      <c r="H50" s="5">
        <v>56</v>
      </c>
      <c r="I50" s="5">
        <v>48</v>
      </c>
      <c r="J50" s="5">
        <v>52</v>
      </c>
      <c r="K50" s="3">
        <v>55</v>
      </c>
    </row>
    <row r="51" spans="1:11" ht="15">
      <c r="A51" s="34" t="s">
        <v>27</v>
      </c>
      <c r="B51" s="5">
        <v>472</v>
      </c>
      <c r="C51" s="5">
        <v>36</v>
      </c>
      <c r="D51" s="5">
        <v>40</v>
      </c>
      <c r="E51" s="5">
        <v>53</v>
      </c>
      <c r="F51" s="5">
        <v>48</v>
      </c>
      <c r="G51" s="5">
        <v>50</v>
      </c>
      <c r="H51" s="5">
        <v>63</v>
      </c>
      <c r="I51" s="5">
        <v>59</v>
      </c>
      <c r="J51" s="5">
        <v>57</v>
      </c>
      <c r="K51" s="5">
        <v>66</v>
      </c>
    </row>
    <row r="52" spans="1:11" ht="15">
      <c r="A52" s="46" t="s">
        <v>35</v>
      </c>
      <c r="B52" s="53"/>
      <c r="C52" s="53"/>
      <c r="D52" s="53"/>
      <c r="E52" s="53"/>
      <c r="F52" s="53"/>
      <c r="G52" s="53"/>
      <c r="H52" s="53"/>
      <c r="I52" s="53"/>
      <c r="J52" s="53"/>
      <c r="K52" s="54"/>
    </row>
    <row r="53" spans="1:11" ht="15">
      <c r="A53" s="34" t="s">
        <v>25</v>
      </c>
      <c r="B53" s="5" t="s">
        <v>75</v>
      </c>
      <c r="C53" s="5">
        <v>899</v>
      </c>
      <c r="D53" s="5">
        <v>839</v>
      </c>
      <c r="E53" s="5">
        <v>789</v>
      </c>
      <c r="F53" s="5">
        <v>783</v>
      </c>
      <c r="G53" s="5">
        <v>777</v>
      </c>
      <c r="H53" s="5">
        <v>857</v>
      </c>
      <c r="I53" s="5">
        <v>925</v>
      </c>
      <c r="J53" s="5">
        <v>902</v>
      </c>
      <c r="K53" s="3">
        <v>846</v>
      </c>
    </row>
    <row r="54" spans="1:11" ht="15">
      <c r="A54" s="34" t="s">
        <v>26</v>
      </c>
      <c r="B54" s="5" t="s">
        <v>76</v>
      </c>
      <c r="C54" s="5">
        <v>406</v>
      </c>
      <c r="D54" s="5">
        <v>391</v>
      </c>
      <c r="E54" s="5">
        <v>398</v>
      </c>
      <c r="F54" s="5">
        <v>385</v>
      </c>
      <c r="G54" s="5">
        <v>386</v>
      </c>
      <c r="H54" s="5">
        <v>405</v>
      </c>
      <c r="I54" s="5">
        <v>437</v>
      </c>
      <c r="J54" s="5">
        <v>435</v>
      </c>
      <c r="K54" s="3">
        <v>400</v>
      </c>
    </row>
    <row r="55" spans="1:11" ht="15">
      <c r="A55" s="34" t="s">
        <v>27</v>
      </c>
      <c r="B55" s="5" t="s">
        <v>77</v>
      </c>
      <c r="C55" s="5">
        <v>493</v>
      </c>
      <c r="D55" s="5">
        <v>448</v>
      </c>
      <c r="E55" s="5">
        <f>E53-E54</f>
        <v>391</v>
      </c>
      <c r="F55" s="5">
        <v>398</v>
      </c>
      <c r="G55" s="5">
        <v>391</v>
      </c>
      <c r="H55" s="5">
        <v>452</v>
      </c>
      <c r="I55" s="5">
        <v>488</v>
      </c>
      <c r="J55" s="5">
        <v>467</v>
      </c>
      <c r="K55" s="5">
        <v>446</v>
      </c>
    </row>
    <row r="56" spans="1:11" ht="15">
      <c r="A56" s="46" t="s">
        <v>44</v>
      </c>
      <c r="B56" s="53"/>
      <c r="C56" s="53"/>
      <c r="D56" s="53"/>
      <c r="E56" s="53"/>
      <c r="F56" s="53"/>
      <c r="G56" s="53"/>
      <c r="H56" s="53"/>
      <c r="I56" s="53"/>
      <c r="J56" s="53"/>
      <c r="K56" s="54"/>
    </row>
    <row r="57" spans="1:11" ht="15">
      <c r="A57" s="34" t="s">
        <v>25</v>
      </c>
      <c r="B57" s="35">
        <v>570</v>
      </c>
      <c r="C57" s="35">
        <v>60</v>
      </c>
      <c r="D57" s="35">
        <v>69</v>
      </c>
      <c r="E57" s="35">
        <v>61</v>
      </c>
      <c r="F57" s="35">
        <v>62</v>
      </c>
      <c r="G57" s="35">
        <v>68</v>
      </c>
      <c r="H57" s="35">
        <v>64</v>
      </c>
      <c r="I57" s="35">
        <v>81</v>
      </c>
      <c r="J57" s="35">
        <v>69</v>
      </c>
      <c r="K57" s="35">
        <v>36</v>
      </c>
    </row>
    <row r="58" spans="1:11" ht="15">
      <c r="A58" s="34" t="s">
        <v>26</v>
      </c>
      <c r="B58" s="35">
        <v>275</v>
      </c>
      <c r="C58" s="35">
        <v>32</v>
      </c>
      <c r="D58" s="35">
        <v>35</v>
      </c>
      <c r="E58" s="35">
        <v>34</v>
      </c>
      <c r="F58" s="35">
        <v>28</v>
      </c>
      <c r="G58" s="35">
        <v>37</v>
      </c>
      <c r="H58" s="35">
        <v>28</v>
      </c>
      <c r="I58" s="35">
        <v>43</v>
      </c>
      <c r="J58" s="35">
        <v>25</v>
      </c>
      <c r="K58" s="35">
        <v>13</v>
      </c>
    </row>
    <row r="59" spans="1:11" ht="15">
      <c r="A59" s="34" t="s">
        <v>27</v>
      </c>
      <c r="B59" s="35">
        <v>295</v>
      </c>
      <c r="C59" s="35">
        <v>28</v>
      </c>
      <c r="D59" s="35">
        <f>D57-D58</f>
        <v>34</v>
      </c>
      <c r="E59" s="35">
        <v>27</v>
      </c>
      <c r="F59" s="35">
        <v>34</v>
      </c>
      <c r="G59" s="35">
        <v>31</v>
      </c>
      <c r="H59" s="35">
        <v>36</v>
      </c>
      <c r="I59" s="35">
        <v>38</v>
      </c>
      <c r="J59" s="35">
        <v>44</v>
      </c>
      <c r="K59" s="35">
        <v>23</v>
      </c>
    </row>
    <row r="60" spans="1:11" ht="15">
      <c r="A60" s="46" t="s">
        <v>19</v>
      </c>
      <c r="B60" s="53"/>
      <c r="C60" s="53"/>
      <c r="D60" s="53"/>
      <c r="E60" s="53"/>
      <c r="F60" s="53"/>
      <c r="G60" s="53"/>
      <c r="H60" s="53"/>
      <c r="I60" s="53"/>
      <c r="J60" s="53"/>
      <c r="K60" s="61"/>
    </row>
    <row r="61" spans="1:11" ht="15">
      <c r="A61" s="34" t="s">
        <v>25</v>
      </c>
      <c r="B61" s="5" t="s">
        <v>79</v>
      </c>
      <c r="C61" s="5">
        <v>100</v>
      </c>
      <c r="D61" s="5">
        <v>131</v>
      </c>
      <c r="E61" s="5">
        <v>108</v>
      </c>
      <c r="F61" s="5">
        <v>143</v>
      </c>
      <c r="G61" s="5">
        <v>133</v>
      </c>
      <c r="H61" s="5">
        <v>125</v>
      </c>
      <c r="I61" s="5">
        <v>150</v>
      </c>
      <c r="J61" s="5">
        <v>150</v>
      </c>
      <c r="K61" s="3">
        <v>105</v>
      </c>
    </row>
    <row r="62" spans="1:11" ht="15">
      <c r="A62" s="34" t="s">
        <v>26</v>
      </c>
      <c r="B62" s="5">
        <v>544</v>
      </c>
      <c r="C62" s="5">
        <v>47</v>
      </c>
      <c r="D62" s="5">
        <v>58</v>
      </c>
      <c r="E62" s="5">
        <v>52</v>
      </c>
      <c r="F62" s="5">
        <v>66</v>
      </c>
      <c r="G62" s="5">
        <v>67</v>
      </c>
      <c r="H62" s="5">
        <v>62</v>
      </c>
      <c r="I62" s="5">
        <v>67</v>
      </c>
      <c r="J62" s="5">
        <v>73</v>
      </c>
      <c r="K62" s="3">
        <v>52</v>
      </c>
    </row>
    <row r="63" spans="1:11" ht="15">
      <c r="A63" s="34" t="s">
        <v>27</v>
      </c>
      <c r="B63" s="5">
        <v>601</v>
      </c>
      <c r="C63" s="5">
        <v>53</v>
      </c>
      <c r="D63" s="5">
        <v>73</v>
      </c>
      <c r="E63" s="5">
        <v>56</v>
      </c>
      <c r="F63" s="5">
        <v>77</v>
      </c>
      <c r="G63" s="5">
        <f>G61-G62</f>
        <v>66</v>
      </c>
      <c r="H63" s="5">
        <v>63</v>
      </c>
      <c r="I63" s="5">
        <v>83</v>
      </c>
      <c r="J63" s="5">
        <v>77</v>
      </c>
      <c r="K63" s="5">
        <v>53</v>
      </c>
    </row>
    <row r="64" spans="1:11" ht="16.5" customHeight="1">
      <c r="A64" s="46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4"/>
    </row>
    <row r="65" spans="1:11" ht="15">
      <c r="A65" s="34" t="s">
        <v>25</v>
      </c>
      <c r="B65" s="5">
        <v>232</v>
      </c>
      <c r="C65" s="5">
        <v>22</v>
      </c>
      <c r="D65" s="5">
        <v>23</v>
      </c>
      <c r="E65" s="5">
        <v>18</v>
      </c>
      <c r="F65" s="5">
        <v>21</v>
      </c>
      <c r="G65" s="5">
        <v>31</v>
      </c>
      <c r="H65" s="5">
        <v>27</v>
      </c>
      <c r="I65" s="5">
        <v>25</v>
      </c>
      <c r="J65" s="5">
        <v>33</v>
      </c>
      <c r="K65" s="3">
        <v>32</v>
      </c>
    </row>
    <row r="66" spans="1:11" ht="15">
      <c r="A66" s="34" t="s">
        <v>26</v>
      </c>
      <c r="B66" s="5">
        <v>112</v>
      </c>
      <c r="C66" s="5">
        <v>11</v>
      </c>
      <c r="D66" s="5">
        <v>15</v>
      </c>
      <c r="E66" s="5">
        <v>9</v>
      </c>
      <c r="F66" s="5">
        <v>9</v>
      </c>
      <c r="G66" s="5">
        <v>12</v>
      </c>
      <c r="H66" s="5">
        <v>9</v>
      </c>
      <c r="I66" s="5">
        <v>14</v>
      </c>
      <c r="J66" s="5">
        <v>17</v>
      </c>
      <c r="K66" s="3">
        <v>16</v>
      </c>
    </row>
    <row r="67" spans="1:11" ht="15">
      <c r="A67" s="34" t="s">
        <v>27</v>
      </c>
      <c r="B67" s="5">
        <v>120</v>
      </c>
      <c r="C67" s="5">
        <f>11</f>
        <v>11</v>
      </c>
      <c r="D67" s="5">
        <v>8</v>
      </c>
      <c r="E67" s="5">
        <v>9</v>
      </c>
      <c r="F67" s="5">
        <v>12</v>
      </c>
      <c r="G67" s="5">
        <v>19</v>
      </c>
      <c r="H67" s="5">
        <v>18</v>
      </c>
      <c r="I67" s="5">
        <v>11</v>
      </c>
      <c r="J67" s="5">
        <v>16</v>
      </c>
      <c r="K67" s="5">
        <v>16</v>
      </c>
    </row>
    <row r="68" spans="1:11" ht="15.75" customHeight="1">
      <c r="A68" s="46" t="s">
        <v>20</v>
      </c>
      <c r="B68" s="47"/>
      <c r="C68" s="47"/>
      <c r="D68" s="47"/>
      <c r="E68" s="47"/>
      <c r="F68" s="47"/>
      <c r="G68" s="47"/>
      <c r="H68" s="47"/>
      <c r="I68" s="47"/>
      <c r="J68" s="47"/>
      <c r="K68" s="54"/>
    </row>
    <row r="69" spans="1:11" ht="15">
      <c r="A69" s="34" t="s">
        <v>25</v>
      </c>
      <c r="B69" s="5" t="s">
        <v>81</v>
      </c>
      <c r="C69" s="5">
        <v>248</v>
      </c>
      <c r="D69" s="5">
        <v>261</v>
      </c>
      <c r="E69" s="5">
        <v>270</v>
      </c>
      <c r="F69" s="5">
        <v>281</v>
      </c>
      <c r="G69" s="5">
        <v>282</v>
      </c>
      <c r="H69" s="5">
        <v>302</v>
      </c>
      <c r="I69" s="5">
        <v>346</v>
      </c>
      <c r="J69" s="5">
        <v>324</v>
      </c>
      <c r="K69" s="3">
        <v>324</v>
      </c>
    </row>
    <row r="70" spans="1:11" ht="15">
      <c r="A70" s="34" t="s">
        <v>26</v>
      </c>
      <c r="B70" s="5" t="s">
        <v>82</v>
      </c>
      <c r="C70" s="5">
        <v>123</v>
      </c>
      <c r="D70" s="5">
        <v>129</v>
      </c>
      <c r="E70" s="5">
        <v>128</v>
      </c>
      <c r="F70" s="5">
        <v>133</v>
      </c>
      <c r="G70" s="5">
        <v>138</v>
      </c>
      <c r="H70" s="5">
        <v>140</v>
      </c>
      <c r="I70" s="5">
        <v>171</v>
      </c>
      <c r="J70" s="5">
        <v>167</v>
      </c>
      <c r="K70" s="3">
        <v>162</v>
      </c>
    </row>
    <row r="71" spans="1:11" ht="15">
      <c r="A71" s="34" t="s">
        <v>27</v>
      </c>
      <c r="B71" s="5" t="s">
        <v>83</v>
      </c>
      <c r="C71" s="5">
        <v>125</v>
      </c>
      <c r="D71" s="5">
        <v>132</v>
      </c>
      <c r="E71" s="5">
        <v>142</v>
      </c>
      <c r="F71" s="5">
        <v>148</v>
      </c>
      <c r="G71" s="5">
        <v>144</v>
      </c>
      <c r="H71" s="5">
        <v>162</v>
      </c>
      <c r="I71" s="5">
        <v>175</v>
      </c>
      <c r="J71" s="5">
        <v>157</v>
      </c>
      <c r="K71" s="5">
        <v>162</v>
      </c>
    </row>
    <row r="72" spans="1:11" ht="15">
      <c r="A72" s="46" t="s">
        <v>21</v>
      </c>
      <c r="B72" s="55"/>
      <c r="C72" s="55"/>
      <c r="D72" s="55"/>
      <c r="E72" s="55"/>
      <c r="F72" s="55"/>
      <c r="G72" s="55"/>
      <c r="H72" s="55"/>
      <c r="I72" s="55"/>
      <c r="J72" s="55"/>
      <c r="K72" s="56"/>
    </row>
    <row r="73" spans="1:11" ht="15">
      <c r="A73" s="34" t="s">
        <v>25</v>
      </c>
      <c r="B73" s="5" t="s">
        <v>84</v>
      </c>
      <c r="C73" s="5" t="s">
        <v>110</v>
      </c>
      <c r="D73" s="5" t="s">
        <v>111</v>
      </c>
      <c r="E73" s="5" t="s">
        <v>112</v>
      </c>
      <c r="F73" s="5" t="s">
        <v>113</v>
      </c>
      <c r="G73" s="5" t="s">
        <v>114</v>
      </c>
      <c r="H73" s="5" t="s">
        <v>115</v>
      </c>
      <c r="I73" s="5" t="s">
        <v>116</v>
      </c>
      <c r="J73" s="5" t="s">
        <v>117</v>
      </c>
      <c r="K73" s="3" t="s">
        <v>118</v>
      </c>
    </row>
    <row r="74" spans="1:11" ht="15">
      <c r="A74" s="34" t="s">
        <v>26</v>
      </c>
      <c r="B74" s="5" t="s">
        <v>85</v>
      </c>
      <c r="C74" s="5" t="s">
        <v>119</v>
      </c>
      <c r="D74" s="5" t="s">
        <v>120</v>
      </c>
      <c r="E74" s="5" t="s">
        <v>39</v>
      </c>
      <c r="F74" s="5" t="s">
        <v>121</v>
      </c>
      <c r="G74" s="5" t="s">
        <v>122</v>
      </c>
      <c r="H74" s="5" t="s">
        <v>123</v>
      </c>
      <c r="I74" s="5" t="s">
        <v>124</v>
      </c>
      <c r="J74" s="5" t="s">
        <v>125</v>
      </c>
      <c r="K74" s="3" t="s">
        <v>126</v>
      </c>
    </row>
    <row r="75" spans="1:11" ht="15">
      <c r="A75" s="34" t="s">
        <v>27</v>
      </c>
      <c r="B75" s="5" t="s">
        <v>86</v>
      </c>
      <c r="C75" s="5" t="s">
        <v>127</v>
      </c>
      <c r="D75" s="5" t="s">
        <v>128</v>
      </c>
      <c r="E75" s="5" t="s">
        <v>40</v>
      </c>
      <c r="F75" s="5" t="s">
        <v>129</v>
      </c>
      <c r="G75" s="5" t="s">
        <v>37</v>
      </c>
      <c r="H75" s="5" t="s">
        <v>130</v>
      </c>
      <c r="I75" s="5" t="s">
        <v>131</v>
      </c>
      <c r="J75" s="5" t="s">
        <v>132</v>
      </c>
      <c r="K75" s="5" t="s">
        <v>133</v>
      </c>
    </row>
    <row r="76" spans="1:11" ht="15">
      <c r="A76" s="46" t="s">
        <v>89</v>
      </c>
      <c r="B76" s="55"/>
      <c r="C76" s="55"/>
      <c r="D76" s="55"/>
      <c r="E76" s="55"/>
      <c r="F76" s="55"/>
      <c r="G76" s="55"/>
      <c r="H76" s="55"/>
      <c r="I76" s="55"/>
      <c r="J76" s="55"/>
      <c r="K76" s="56"/>
    </row>
    <row r="77" spans="1:11" ht="15">
      <c r="A77" s="34" t="s">
        <v>25</v>
      </c>
      <c r="B77" s="5" t="s">
        <v>90</v>
      </c>
      <c r="C77" s="5">
        <v>393</v>
      </c>
      <c r="D77" s="5">
        <v>342</v>
      </c>
      <c r="E77" s="5">
        <v>385</v>
      </c>
      <c r="F77" s="5">
        <v>379</v>
      </c>
      <c r="G77" s="5">
        <v>380</v>
      </c>
      <c r="H77" s="5">
        <v>367</v>
      </c>
      <c r="I77" s="5">
        <v>393</v>
      </c>
      <c r="J77" s="5">
        <v>426</v>
      </c>
      <c r="K77" s="3">
        <v>363</v>
      </c>
    </row>
    <row r="78" spans="1:11" ht="15">
      <c r="A78" s="34" t="s">
        <v>26</v>
      </c>
      <c r="B78" s="5" t="s">
        <v>91</v>
      </c>
      <c r="C78" s="5">
        <v>177</v>
      </c>
      <c r="D78" s="5">
        <v>162</v>
      </c>
      <c r="E78" s="5">
        <v>184</v>
      </c>
      <c r="F78" s="5">
        <v>178</v>
      </c>
      <c r="G78" s="5">
        <v>174</v>
      </c>
      <c r="H78" s="5">
        <v>171</v>
      </c>
      <c r="I78" s="5">
        <v>181</v>
      </c>
      <c r="J78" s="5">
        <v>208</v>
      </c>
      <c r="K78" s="3">
        <v>165</v>
      </c>
    </row>
    <row r="79" spans="1:11" ht="15">
      <c r="A79" s="34" t="s">
        <v>27</v>
      </c>
      <c r="B79" s="5" t="s">
        <v>92</v>
      </c>
      <c r="C79" s="5">
        <v>216</v>
      </c>
      <c r="D79" s="5">
        <v>180</v>
      </c>
      <c r="E79" s="5">
        <v>201</v>
      </c>
      <c r="F79" s="5">
        <v>201</v>
      </c>
      <c r="G79" s="5">
        <v>206</v>
      </c>
      <c r="H79" s="5">
        <v>196</v>
      </c>
      <c r="I79" s="5">
        <v>212</v>
      </c>
      <c r="J79" s="5">
        <v>218</v>
      </c>
      <c r="K79" s="5">
        <v>198</v>
      </c>
    </row>
    <row r="80" spans="1:11" ht="15">
      <c r="A80" s="46" t="s">
        <v>93</v>
      </c>
      <c r="B80" s="53"/>
      <c r="C80" s="53"/>
      <c r="D80" s="53"/>
      <c r="E80" s="53"/>
      <c r="F80" s="53"/>
      <c r="G80" s="53"/>
      <c r="H80" s="53"/>
      <c r="I80" s="53"/>
      <c r="J80" s="53"/>
      <c r="K80" s="54"/>
    </row>
    <row r="81" spans="1:11" ht="15">
      <c r="A81" s="34" t="s">
        <v>25</v>
      </c>
      <c r="B81" s="5">
        <v>130</v>
      </c>
      <c r="C81" s="5">
        <v>16</v>
      </c>
      <c r="D81" s="5">
        <v>8</v>
      </c>
      <c r="E81" s="5">
        <v>15</v>
      </c>
      <c r="F81" s="5">
        <v>15</v>
      </c>
      <c r="G81" s="5">
        <v>15</v>
      </c>
      <c r="H81" s="5">
        <v>18</v>
      </c>
      <c r="I81" s="5">
        <v>19</v>
      </c>
      <c r="J81" s="5">
        <v>11</v>
      </c>
      <c r="K81" s="3">
        <v>13</v>
      </c>
    </row>
    <row r="82" spans="1:11" ht="15">
      <c r="A82" s="34" t="s">
        <v>26</v>
      </c>
      <c r="B82" s="5">
        <v>59</v>
      </c>
      <c r="C82" s="5">
        <v>8</v>
      </c>
      <c r="D82" s="5">
        <v>2</v>
      </c>
      <c r="E82" s="5">
        <v>5</v>
      </c>
      <c r="F82" s="5">
        <v>6</v>
      </c>
      <c r="G82" s="5">
        <v>6</v>
      </c>
      <c r="H82" s="5">
        <v>10</v>
      </c>
      <c r="I82" s="5">
        <v>10</v>
      </c>
      <c r="J82" s="5">
        <v>5</v>
      </c>
      <c r="K82" s="3">
        <v>7</v>
      </c>
    </row>
    <row r="83" spans="1:11" ht="15">
      <c r="A83" s="34" t="s">
        <v>27</v>
      </c>
      <c r="B83" s="5">
        <v>71</v>
      </c>
      <c r="C83" s="5">
        <v>8</v>
      </c>
      <c r="D83" s="5">
        <v>6</v>
      </c>
      <c r="E83" s="5">
        <v>10</v>
      </c>
      <c r="F83" s="5">
        <v>9</v>
      </c>
      <c r="G83" s="5">
        <v>9</v>
      </c>
      <c r="H83" s="5">
        <v>8</v>
      </c>
      <c r="I83" s="5">
        <v>9</v>
      </c>
      <c r="J83" s="5">
        <v>6</v>
      </c>
      <c r="K83" s="5">
        <v>6</v>
      </c>
    </row>
    <row r="84" spans="1:11" ht="15">
      <c r="A84" s="46" t="s">
        <v>22</v>
      </c>
      <c r="B84" s="55"/>
      <c r="C84" s="55"/>
      <c r="D84" s="55"/>
      <c r="E84" s="55"/>
      <c r="F84" s="55"/>
      <c r="G84" s="55"/>
      <c r="H84" s="55"/>
      <c r="I84" s="55"/>
      <c r="J84" s="55"/>
      <c r="K84" s="56"/>
    </row>
    <row r="85" spans="1:11" ht="15">
      <c r="A85" s="34" t="s">
        <v>25</v>
      </c>
      <c r="B85" s="5" t="s">
        <v>94</v>
      </c>
      <c r="C85" s="5">
        <v>187</v>
      </c>
      <c r="D85" s="5">
        <v>224</v>
      </c>
      <c r="E85" s="5">
        <v>163</v>
      </c>
      <c r="F85" s="5">
        <v>168</v>
      </c>
      <c r="G85" s="5">
        <v>160</v>
      </c>
      <c r="H85" s="5">
        <v>151</v>
      </c>
      <c r="I85" s="5">
        <v>170</v>
      </c>
      <c r="J85" s="5">
        <v>169</v>
      </c>
      <c r="K85" s="3">
        <v>148</v>
      </c>
    </row>
    <row r="86" spans="1:11" ht="15">
      <c r="A86" s="34" t="s">
        <v>26</v>
      </c>
      <c r="B86" s="5">
        <v>735</v>
      </c>
      <c r="C86" s="5">
        <v>88</v>
      </c>
      <c r="D86" s="5">
        <v>99</v>
      </c>
      <c r="E86" s="5">
        <v>77</v>
      </c>
      <c r="F86" s="5">
        <v>86</v>
      </c>
      <c r="G86" s="5">
        <v>80</v>
      </c>
      <c r="H86" s="5">
        <v>73</v>
      </c>
      <c r="I86" s="5">
        <v>77</v>
      </c>
      <c r="J86" s="5">
        <v>76</v>
      </c>
      <c r="K86" s="3">
        <v>79</v>
      </c>
    </row>
    <row r="87" spans="1:11" ht="15">
      <c r="A87" s="34" t="s">
        <v>27</v>
      </c>
      <c r="B87" s="5">
        <v>805</v>
      </c>
      <c r="C87" s="5">
        <v>99</v>
      </c>
      <c r="D87" s="5">
        <v>125</v>
      </c>
      <c r="E87" s="5">
        <v>86</v>
      </c>
      <c r="F87" s="5">
        <v>82</v>
      </c>
      <c r="G87" s="5">
        <v>80</v>
      </c>
      <c r="H87" s="5">
        <v>78</v>
      </c>
      <c r="I87" s="5">
        <v>93</v>
      </c>
      <c r="J87" s="5">
        <v>93</v>
      </c>
      <c r="K87" s="5">
        <v>69</v>
      </c>
    </row>
    <row r="88" spans="1:11" ht="15">
      <c r="A88" s="46" t="s">
        <v>23</v>
      </c>
      <c r="B88" s="62"/>
      <c r="C88" s="62"/>
      <c r="D88" s="62"/>
      <c r="E88" s="62"/>
      <c r="F88" s="62"/>
      <c r="G88" s="62"/>
      <c r="H88" s="62"/>
      <c r="I88" s="62"/>
      <c r="J88" s="62"/>
      <c r="K88" s="63"/>
    </row>
    <row r="89" spans="1:11" ht="15">
      <c r="A89" s="34" t="s">
        <v>25</v>
      </c>
      <c r="B89" s="5" t="s">
        <v>95</v>
      </c>
      <c r="C89" s="5">
        <v>241</v>
      </c>
      <c r="D89" s="5">
        <v>231</v>
      </c>
      <c r="E89" s="5">
        <v>211</v>
      </c>
      <c r="F89" s="5">
        <v>239</v>
      </c>
      <c r="G89" s="5">
        <v>248</v>
      </c>
      <c r="H89" s="5">
        <v>249</v>
      </c>
      <c r="I89" s="5">
        <v>266</v>
      </c>
      <c r="J89" s="5">
        <v>225</v>
      </c>
      <c r="K89" s="3">
        <v>252</v>
      </c>
    </row>
    <row r="90" spans="1:11" ht="15">
      <c r="A90" s="34" t="s">
        <v>26</v>
      </c>
      <c r="B90" s="5" t="s">
        <v>96</v>
      </c>
      <c r="C90" s="5">
        <v>112</v>
      </c>
      <c r="D90" s="5">
        <v>107</v>
      </c>
      <c r="E90" s="5">
        <v>103</v>
      </c>
      <c r="F90" s="5">
        <v>107</v>
      </c>
      <c r="G90" s="5">
        <v>122</v>
      </c>
      <c r="H90" s="5">
        <v>114</v>
      </c>
      <c r="I90" s="5">
        <v>116</v>
      </c>
      <c r="J90" s="5">
        <v>105</v>
      </c>
      <c r="K90" s="3">
        <v>128</v>
      </c>
    </row>
    <row r="91" spans="1:25" ht="15" customHeight="1">
      <c r="A91" s="34" t="s">
        <v>27</v>
      </c>
      <c r="B91" s="5" t="s">
        <v>41</v>
      </c>
      <c r="C91" s="5">
        <v>129</v>
      </c>
      <c r="D91" s="5">
        <v>124</v>
      </c>
      <c r="E91" s="5">
        <v>108</v>
      </c>
      <c r="F91" s="5">
        <v>132</v>
      </c>
      <c r="G91" s="5">
        <v>126</v>
      </c>
      <c r="H91" s="5">
        <v>135</v>
      </c>
      <c r="I91" s="5">
        <v>150</v>
      </c>
      <c r="J91" s="5">
        <v>120</v>
      </c>
      <c r="K91" s="5">
        <v>124</v>
      </c>
      <c r="O91" s="71"/>
      <c r="P91" s="72"/>
      <c r="Q91" s="72"/>
      <c r="R91" s="72"/>
      <c r="S91" s="72"/>
      <c r="T91" s="72"/>
      <c r="U91" s="72"/>
      <c r="V91" s="72"/>
      <c r="W91" s="72"/>
      <c r="X91" s="72"/>
      <c r="Y91" s="73"/>
    </row>
    <row r="92" spans="1:11" ht="15" customHeight="1">
      <c r="A92" s="46" t="s">
        <v>97</v>
      </c>
      <c r="B92" s="64"/>
      <c r="C92" s="64"/>
      <c r="D92" s="64"/>
      <c r="E92" s="64"/>
      <c r="F92" s="64"/>
      <c r="G92" s="64"/>
      <c r="H92" s="64"/>
      <c r="I92" s="64"/>
      <c r="J92" s="64"/>
      <c r="K92" s="52"/>
    </row>
    <row r="93" spans="1:11" ht="15" customHeight="1">
      <c r="A93" s="34" t="s">
        <v>25</v>
      </c>
      <c r="B93" s="5">
        <v>284</v>
      </c>
      <c r="C93" s="5">
        <v>26</v>
      </c>
      <c r="D93" s="5">
        <v>39</v>
      </c>
      <c r="E93" s="5">
        <v>30</v>
      </c>
      <c r="F93" s="5">
        <v>21</v>
      </c>
      <c r="G93" s="5">
        <v>35</v>
      </c>
      <c r="H93" s="5">
        <v>38</v>
      </c>
      <c r="I93" s="5">
        <v>24</v>
      </c>
      <c r="J93" s="5">
        <v>30</v>
      </c>
      <c r="K93" s="3">
        <v>41</v>
      </c>
    </row>
    <row r="94" spans="1:11" ht="15" customHeight="1">
      <c r="A94" s="34" t="s">
        <v>26</v>
      </c>
      <c r="B94" s="5">
        <v>137</v>
      </c>
      <c r="C94" s="5">
        <v>10</v>
      </c>
      <c r="D94" s="5">
        <v>18</v>
      </c>
      <c r="E94" s="5">
        <v>17</v>
      </c>
      <c r="F94" s="5">
        <v>11</v>
      </c>
      <c r="G94" s="5">
        <v>17</v>
      </c>
      <c r="H94" s="5">
        <v>18</v>
      </c>
      <c r="I94" s="5">
        <v>10</v>
      </c>
      <c r="J94" s="5">
        <v>17</v>
      </c>
      <c r="K94" s="3">
        <v>19</v>
      </c>
    </row>
    <row r="95" spans="1:11" ht="15" customHeight="1">
      <c r="A95" s="34" t="s">
        <v>27</v>
      </c>
      <c r="B95" s="5">
        <v>147</v>
      </c>
      <c r="C95" s="5">
        <v>16</v>
      </c>
      <c r="D95" s="5">
        <v>21</v>
      </c>
      <c r="E95" s="5">
        <v>13</v>
      </c>
      <c r="F95" s="5">
        <v>10</v>
      </c>
      <c r="G95" s="5">
        <v>18</v>
      </c>
      <c r="H95" s="5">
        <v>20</v>
      </c>
      <c r="I95" s="5">
        <v>14</v>
      </c>
      <c r="J95" s="5">
        <v>13</v>
      </c>
      <c r="K95" s="5">
        <v>22</v>
      </c>
    </row>
    <row r="96" spans="1:11" ht="15">
      <c r="A96" s="71" t="s">
        <v>107</v>
      </c>
      <c r="B96" s="72"/>
      <c r="C96" s="72"/>
      <c r="D96" s="72"/>
      <c r="E96" s="72"/>
      <c r="F96" s="72"/>
      <c r="G96" s="72"/>
      <c r="H96" s="72"/>
      <c r="I96" s="72"/>
      <c r="J96" s="72"/>
      <c r="K96" s="73"/>
    </row>
    <row r="97" spans="1:11" ht="15">
      <c r="A97" s="34" t="s">
        <v>25</v>
      </c>
      <c r="B97" s="65" t="s">
        <v>99</v>
      </c>
      <c r="C97" s="65" t="s">
        <v>134</v>
      </c>
      <c r="D97" s="65" t="s">
        <v>135</v>
      </c>
      <c r="E97" s="65" t="s">
        <v>42</v>
      </c>
      <c r="F97" s="65" t="s">
        <v>136</v>
      </c>
      <c r="G97" s="65" t="s">
        <v>137</v>
      </c>
      <c r="H97" s="65" t="s">
        <v>138</v>
      </c>
      <c r="I97" s="65" t="s">
        <v>139</v>
      </c>
      <c r="J97" s="65" t="s">
        <v>140</v>
      </c>
      <c r="K97" s="65" t="s">
        <v>141</v>
      </c>
    </row>
    <row r="98" spans="1:11" ht="15">
      <c r="A98" s="34" t="s">
        <v>26</v>
      </c>
      <c r="B98" s="65" t="s">
        <v>100</v>
      </c>
      <c r="C98" s="65" t="s">
        <v>142</v>
      </c>
      <c r="D98" s="65" t="s">
        <v>143</v>
      </c>
      <c r="E98" s="65" t="s">
        <v>144</v>
      </c>
      <c r="F98" s="65" t="s">
        <v>145</v>
      </c>
      <c r="G98" s="65" t="s">
        <v>146</v>
      </c>
      <c r="H98" s="65" t="s">
        <v>158</v>
      </c>
      <c r="I98" s="65" t="s">
        <v>147</v>
      </c>
      <c r="J98" s="65" t="s">
        <v>148</v>
      </c>
      <c r="K98" s="65" t="s">
        <v>43</v>
      </c>
    </row>
    <row r="99" spans="1:11" ht="15">
      <c r="A99" s="34" t="s">
        <v>27</v>
      </c>
      <c r="B99" s="65" t="s">
        <v>101</v>
      </c>
      <c r="C99" s="65" t="s">
        <v>149</v>
      </c>
      <c r="D99" s="65" t="s">
        <v>150</v>
      </c>
      <c r="E99" s="65" t="s">
        <v>151</v>
      </c>
      <c r="F99" s="65" t="s">
        <v>152</v>
      </c>
      <c r="G99" s="65" t="s">
        <v>153</v>
      </c>
      <c r="H99" s="65" t="s">
        <v>154</v>
      </c>
      <c r="I99" s="65" t="s">
        <v>155</v>
      </c>
      <c r="J99" s="65" t="s">
        <v>156</v>
      </c>
      <c r="K99" s="65" t="s">
        <v>157</v>
      </c>
    </row>
  </sheetData>
  <sheetProtection/>
  <mergeCells count="4">
    <mergeCell ref="A1:K2"/>
    <mergeCell ref="A28:K28"/>
    <mergeCell ref="A96:K96"/>
    <mergeCell ref="O91:Y9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8"/>
    </sheetView>
  </sheetViews>
  <sheetFormatPr defaultColWidth="9.140625" defaultRowHeight="15"/>
  <cols>
    <col min="1" max="1" width="14.140625" style="0" customWidth="1"/>
  </cols>
  <sheetData>
    <row r="1" spans="1:11" ht="15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">
      <c r="A4" s="1" t="s">
        <v>24</v>
      </c>
      <c r="B4" s="1" t="s">
        <v>25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</row>
    <row r="5" spans="1:11" ht="15">
      <c r="A5" s="69" t="s">
        <v>107</v>
      </c>
      <c r="B5" s="70"/>
      <c r="C5" s="70"/>
      <c r="D5" s="70"/>
      <c r="E5" s="70"/>
      <c r="F5" s="70"/>
      <c r="G5" s="70"/>
      <c r="H5" s="70"/>
      <c r="I5" s="70"/>
      <c r="J5" s="70"/>
      <c r="K5" s="74"/>
    </row>
    <row r="6" spans="1:11" ht="15">
      <c r="A6" s="45" t="s">
        <v>104</v>
      </c>
      <c r="B6" s="32">
        <v>183</v>
      </c>
      <c r="C6" s="32">
        <v>15</v>
      </c>
      <c r="D6" s="32">
        <v>15</v>
      </c>
      <c r="E6" s="32">
        <v>25</v>
      </c>
      <c r="F6" s="32">
        <v>18</v>
      </c>
      <c r="G6" s="32">
        <v>27</v>
      </c>
      <c r="H6" s="32">
        <v>17</v>
      </c>
      <c r="I6" s="32">
        <v>25</v>
      </c>
      <c r="J6" s="32">
        <v>26</v>
      </c>
      <c r="K6" s="32">
        <v>15</v>
      </c>
    </row>
    <row r="7" spans="1:11" ht="15">
      <c r="A7" s="4" t="s">
        <v>105</v>
      </c>
      <c r="B7" s="32">
        <v>64</v>
      </c>
      <c r="C7" s="32">
        <v>7</v>
      </c>
      <c r="D7" s="32">
        <v>7</v>
      </c>
      <c r="E7" s="32">
        <v>9</v>
      </c>
      <c r="F7" s="32">
        <v>5</v>
      </c>
      <c r="G7" s="32">
        <v>8</v>
      </c>
      <c r="H7" s="32">
        <v>10</v>
      </c>
      <c r="I7" s="32">
        <v>8</v>
      </c>
      <c r="J7" s="32">
        <v>4</v>
      </c>
      <c r="K7" s="32">
        <v>6</v>
      </c>
    </row>
    <row r="8" spans="1:11" ht="15">
      <c r="A8" s="4" t="s">
        <v>106</v>
      </c>
      <c r="B8" s="32">
        <v>119</v>
      </c>
      <c r="C8" s="32">
        <v>8</v>
      </c>
      <c r="D8" s="32">
        <v>8</v>
      </c>
      <c r="E8" s="32">
        <v>16</v>
      </c>
      <c r="F8" s="32">
        <v>13</v>
      </c>
      <c r="G8" s="32">
        <v>19</v>
      </c>
      <c r="H8" s="32">
        <v>7</v>
      </c>
      <c r="I8" s="32">
        <v>17</v>
      </c>
      <c r="J8" s="32">
        <v>22</v>
      </c>
      <c r="K8" s="32">
        <v>9</v>
      </c>
    </row>
    <row r="9" spans="1:11" ht="1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5">
      <c r="A10" s="13"/>
      <c r="B10" s="8"/>
      <c r="C10" s="8"/>
      <c r="D10" s="8"/>
      <c r="E10" s="8"/>
      <c r="F10" s="8"/>
      <c r="G10" s="8"/>
      <c r="H10" s="8"/>
      <c r="I10" s="8"/>
      <c r="J10" s="8"/>
      <c r="K10" s="9"/>
    </row>
    <row r="11" spans="1:11" ht="15">
      <c r="A11" s="13"/>
      <c r="B11" s="8"/>
      <c r="C11" s="8"/>
      <c r="D11" s="8"/>
      <c r="E11" s="8"/>
      <c r="F11" s="8"/>
      <c r="G11" s="8"/>
      <c r="H11" s="8"/>
      <c r="I11" s="8"/>
      <c r="J11" s="8"/>
      <c r="K11" s="9"/>
    </row>
    <row r="12" spans="1:11" ht="15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5">
      <c r="A14" s="13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ht="15">
      <c r="A15" s="13"/>
      <c r="B15" s="8"/>
      <c r="C15" s="8"/>
      <c r="D15" s="8"/>
      <c r="E15" s="8"/>
      <c r="F15" s="8"/>
      <c r="G15" s="8"/>
      <c r="H15" s="8"/>
      <c r="I15" s="8"/>
      <c r="J15" s="8"/>
      <c r="K15" s="9"/>
    </row>
    <row r="16" spans="1:11" ht="15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5"/>
    </row>
    <row r="18" spans="1:11" ht="15">
      <c r="A18" s="13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 ht="15">
      <c r="A19" s="13"/>
      <c r="B19" s="8"/>
      <c r="C19" s="8"/>
      <c r="D19" s="8"/>
      <c r="E19" s="8"/>
      <c r="F19" s="8"/>
      <c r="G19" s="8"/>
      <c r="H19" s="8"/>
      <c r="I19" s="8"/>
      <c r="J19" s="8"/>
      <c r="K19" s="9"/>
    </row>
    <row r="20" spans="1:11" ht="15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5"/>
    </row>
    <row r="22" spans="1:11" ht="15">
      <c r="A22" s="13"/>
      <c r="B22" s="8"/>
      <c r="C22" s="8"/>
      <c r="D22" s="8"/>
      <c r="E22" s="8"/>
      <c r="F22" s="8"/>
      <c r="G22" s="8"/>
      <c r="H22" s="8"/>
      <c r="I22" s="8"/>
      <c r="J22" s="8"/>
      <c r="K22" s="9"/>
    </row>
    <row r="23" spans="1:11" ht="15">
      <c r="A23" s="13"/>
      <c r="B23" s="8"/>
      <c r="C23" s="8"/>
      <c r="D23" s="8"/>
      <c r="E23" s="8"/>
      <c r="F23" s="8"/>
      <c r="G23" s="8"/>
      <c r="H23" s="8"/>
      <c r="I23" s="8"/>
      <c r="J23" s="8"/>
      <c r="K23" s="9"/>
    </row>
    <row r="24" spans="1:11" ht="15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15">
      <c r="A26" s="13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 ht="15">
      <c r="A27" s="13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5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5">
      <c r="A30" s="13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 ht="15">
      <c r="A31" s="13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 ht="1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8"/>
    </row>
    <row r="34" spans="1:11" ht="15">
      <c r="A34" s="13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13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ht="1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ht="15" customHeight="1"/>
  </sheetData>
  <sheetProtection/>
  <mergeCells count="2">
    <mergeCell ref="A1:K2"/>
    <mergeCell ref="A5:K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25.851562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1.140625" style="0" customWidth="1"/>
    <col min="7" max="8" width="9.140625" style="0" customWidth="1"/>
    <col min="9" max="9" width="10.28125" style="0" customWidth="1"/>
    <col min="10" max="10" width="13.421875" style="0" customWidth="1"/>
  </cols>
  <sheetData>
    <row r="1" spans="1:10" ht="15">
      <c r="A1" s="75" t="s">
        <v>49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1.2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78" t="s">
        <v>28</v>
      </c>
      <c r="B4" s="78" t="s">
        <v>29</v>
      </c>
      <c r="C4" s="79" t="s">
        <v>30</v>
      </c>
      <c r="D4" s="80"/>
      <c r="E4" s="81"/>
      <c r="F4" s="82" t="s">
        <v>31</v>
      </c>
      <c r="G4" s="79" t="s">
        <v>32</v>
      </c>
      <c r="H4" s="80"/>
      <c r="I4" s="81"/>
      <c r="J4" s="82" t="s">
        <v>33</v>
      </c>
    </row>
    <row r="5" spans="1:10" ht="23.25" customHeight="1">
      <c r="A5" s="78"/>
      <c r="B5" s="78"/>
      <c r="C5" s="19" t="s">
        <v>25</v>
      </c>
      <c r="D5" s="19" t="s">
        <v>26</v>
      </c>
      <c r="E5" s="19" t="s">
        <v>27</v>
      </c>
      <c r="F5" s="78"/>
      <c r="G5" s="19" t="s">
        <v>25</v>
      </c>
      <c r="H5" s="19" t="s">
        <v>45</v>
      </c>
      <c r="I5" s="19" t="s">
        <v>46</v>
      </c>
      <c r="J5" s="78"/>
    </row>
    <row r="6" spans="1:10" ht="15">
      <c r="A6" s="20" t="s">
        <v>9</v>
      </c>
      <c r="B6" s="23">
        <v>36</v>
      </c>
      <c r="C6" s="3">
        <v>511</v>
      </c>
      <c r="D6" s="3">
        <v>249</v>
      </c>
      <c r="E6" s="3">
        <v>262</v>
      </c>
      <c r="F6" s="41">
        <f>C6/B6</f>
        <v>14.194444444444445</v>
      </c>
      <c r="G6" s="3">
        <v>59</v>
      </c>
      <c r="H6" s="3">
        <v>41</v>
      </c>
      <c r="I6" s="3">
        <v>18</v>
      </c>
      <c r="J6" s="21" t="s">
        <v>51</v>
      </c>
    </row>
    <row r="7" spans="1:10" ht="15">
      <c r="A7" s="20" t="s">
        <v>10</v>
      </c>
      <c r="B7" s="23">
        <v>212</v>
      </c>
      <c r="C7" s="5" t="s">
        <v>52</v>
      </c>
      <c r="D7" s="3" t="s">
        <v>53</v>
      </c>
      <c r="E7" s="3" t="s">
        <v>108</v>
      </c>
      <c r="F7" s="41">
        <v>22.3</v>
      </c>
      <c r="G7" s="3">
        <v>306</v>
      </c>
      <c r="H7" s="3">
        <v>225</v>
      </c>
      <c r="I7" s="3">
        <v>81</v>
      </c>
      <c r="J7" s="21" t="s">
        <v>54</v>
      </c>
    </row>
    <row r="8" spans="1:10" ht="15">
      <c r="A8" s="20" t="s">
        <v>11</v>
      </c>
      <c r="B8" s="23">
        <v>163</v>
      </c>
      <c r="C8" s="5" t="s">
        <v>55</v>
      </c>
      <c r="D8" s="3" t="s">
        <v>56</v>
      </c>
      <c r="E8" s="3" t="s">
        <v>109</v>
      </c>
      <c r="F8" s="41">
        <v>19.6</v>
      </c>
      <c r="G8" s="3">
        <v>258</v>
      </c>
      <c r="H8" s="3">
        <v>178</v>
      </c>
      <c r="I8" s="3">
        <v>80</v>
      </c>
      <c r="J8" s="21" t="s">
        <v>57</v>
      </c>
    </row>
    <row r="9" spans="1:10" ht="15">
      <c r="A9" s="22" t="s">
        <v>12</v>
      </c>
      <c r="B9" s="23">
        <v>297</v>
      </c>
      <c r="C9" s="5" t="s">
        <v>58</v>
      </c>
      <c r="D9" s="3" t="s">
        <v>59</v>
      </c>
      <c r="E9" s="3" t="s">
        <v>60</v>
      </c>
      <c r="F9" s="41">
        <v>17.7</v>
      </c>
      <c r="G9" s="3">
        <v>451</v>
      </c>
      <c r="H9" s="3">
        <v>311</v>
      </c>
      <c r="I9" s="3">
        <v>140</v>
      </c>
      <c r="J9" s="21" t="s">
        <v>61</v>
      </c>
    </row>
    <row r="10" spans="1:10" ht="15">
      <c r="A10" s="22" t="s">
        <v>13</v>
      </c>
      <c r="B10" s="23">
        <v>85</v>
      </c>
      <c r="C10" s="5" t="s">
        <v>62</v>
      </c>
      <c r="D10" s="3" t="s">
        <v>63</v>
      </c>
      <c r="E10" s="3" t="s">
        <v>64</v>
      </c>
      <c r="F10" s="41">
        <v>27.6</v>
      </c>
      <c r="G10" s="3">
        <v>152</v>
      </c>
      <c r="H10" s="3">
        <v>134</v>
      </c>
      <c r="I10" s="3">
        <v>18</v>
      </c>
      <c r="J10" s="21">
        <v>15.4</v>
      </c>
    </row>
    <row r="11" spans="1:10" ht="15">
      <c r="A11" s="22" t="s">
        <v>14</v>
      </c>
      <c r="B11" s="23">
        <v>63</v>
      </c>
      <c r="C11" s="5" t="s">
        <v>65</v>
      </c>
      <c r="D11" s="3">
        <v>606</v>
      </c>
      <c r="E11" s="3">
        <v>674</v>
      </c>
      <c r="F11" s="41">
        <v>20.3</v>
      </c>
      <c r="G11" s="3">
        <v>94</v>
      </c>
      <c r="H11" s="3">
        <v>79</v>
      </c>
      <c r="I11" s="3">
        <v>15</v>
      </c>
      <c r="J11" s="21">
        <v>13.6</v>
      </c>
    </row>
    <row r="12" spans="1:13" ht="15">
      <c r="A12" s="22" t="s">
        <v>15</v>
      </c>
      <c r="B12" s="23">
        <v>100</v>
      </c>
      <c r="C12" s="5" t="s">
        <v>66</v>
      </c>
      <c r="D12" s="3">
        <v>831</v>
      </c>
      <c r="E12" s="3" t="s">
        <v>67</v>
      </c>
      <c r="F12" s="41">
        <v>18.5</v>
      </c>
      <c r="G12" s="3">
        <v>140</v>
      </c>
      <c r="H12" s="3">
        <v>119</v>
      </c>
      <c r="I12" s="3">
        <v>21</v>
      </c>
      <c r="J12" s="21">
        <v>13.2</v>
      </c>
      <c r="M12" s="39"/>
    </row>
    <row r="13" spans="1:13" ht="15.75">
      <c r="A13" s="22" t="s">
        <v>68</v>
      </c>
      <c r="B13" s="23">
        <v>28</v>
      </c>
      <c r="C13" s="5">
        <v>433</v>
      </c>
      <c r="D13" s="3">
        <v>204</v>
      </c>
      <c r="E13" s="3">
        <v>229</v>
      </c>
      <c r="F13" s="41">
        <v>15.5</v>
      </c>
      <c r="G13" s="3">
        <v>28</v>
      </c>
      <c r="H13" s="3">
        <v>17</v>
      </c>
      <c r="I13" s="3">
        <f>G13-H13</f>
        <v>11</v>
      </c>
      <c r="J13" s="21">
        <v>15.5</v>
      </c>
      <c r="M13" s="40"/>
    </row>
    <row r="14" spans="1:10" ht="15">
      <c r="A14" s="22" t="s">
        <v>16</v>
      </c>
      <c r="B14" s="23">
        <v>125</v>
      </c>
      <c r="C14" s="5" t="s">
        <v>69</v>
      </c>
      <c r="D14" s="3" t="s">
        <v>70</v>
      </c>
      <c r="E14" s="3" t="s">
        <v>71</v>
      </c>
      <c r="F14" s="41">
        <v>24</v>
      </c>
      <c r="G14" s="3">
        <v>184</v>
      </c>
      <c r="H14" s="3">
        <v>146</v>
      </c>
      <c r="I14" s="3">
        <v>38</v>
      </c>
      <c r="J14" s="21">
        <v>16.3</v>
      </c>
    </row>
    <row r="15" spans="1:10" ht="15">
      <c r="A15" s="22" t="s">
        <v>72</v>
      </c>
      <c r="B15" s="23">
        <v>65</v>
      </c>
      <c r="C15" s="5">
        <v>740</v>
      </c>
      <c r="D15" s="3">
        <v>374</v>
      </c>
      <c r="E15" s="3">
        <v>366</v>
      </c>
      <c r="F15" s="41">
        <v>11.4</v>
      </c>
      <c r="G15" s="3">
        <v>102</v>
      </c>
      <c r="H15" s="3">
        <v>72</v>
      </c>
      <c r="I15" s="3">
        <v>30</v>
      </c>
      <c r="J15" s="21">
        <v>7.3</v>
      </c>
    </row>
    <row r="16" spans="1:10" ht="15">
      <c r="A16" s="22" t="s">
        <v>17</v>
      </c>
      <c r="B16" s="23">
        <v>91</v>
      </c>
      <c r="C16" s="5" t="s">
        <v>73</v>
      </c>
      <c r="D16" s="3">
        <v>941</v>
      </c>
      <c r="E16" s="3" t="s">
        <v>74</v>
      </c>
      <c r="F16" s="41">
        <v>22.3</v>
      </c>
      <c r="G16" s="3">
        <v>130</v>
      </c>
      <c r="H16" s="3">
        <v>119</v>
      </c>
      <c r="I16" s="3">
        <v>11</v>
      </c>
      <c r="J16" s="21">
        <v>15.6</v>
      </c>
    </row>
    <row r="17" spans="1:10" ht="15">
      <c r="A17" s="22" t="s">
        <v>18</v>
      </c>
      <c r="B17" s="23">
        <v>50</v>
      </c>
      <c r="C17" s="5">
        <v>868</v>
      </c>
      <c r="D17" s="3">
        <v>396</v>
      </c>
      <c r="E17" s="3">
        <v>472</v>
      </c>
      <c r="F17" s="41">
        <v>17.4</v>
      </c>
      <c r="G17" s="3">
        <v>80</v>
      </c>
      <c r="H17" s="3">
        <v>53</v>
      </c>
      <c r="I17" s="3">
        <v>27</v>
      </c>
      <c r="J17" s="21">
        <v>10.9</v>
      </c>
    </row>
    <row r="18" spans="1:10" ht="15">
      <c r="A18" s="22" t="s">
        <v>35</v>
      </c>
      <c r="B18" s="23">
        <v>378</v>
      </c>
      <c r="C18" s="5" t="s">
        <v>75</v>
      </c>
      <c r="D18" s="3" t="s">
        <v>76</v>
      </c>
      <c r="E18" s="3" t="s">
        <v>77</v>
      </c>
      <c r="F18" s="41">
        <v>20.2</v>
      </c>
      <c r="G18" s="3">
        <v>636</v>
      </c>
      <c r="H18" s="3">
        <v>531</v>
      </c>
      <c r="I18" s="3">
        <v>105</v>
      </c>
      <c r="J18" s="21">
        <v>12</v>
      </c>
    </row>
    <row r="19" spans="1:10" ht="15">
      <c r="A19" s="22" t="s">
        <v>78</v>
      </c>
      <c r="B19" s="23">
        <v>56</v>
      </c>
      <c r="C19" s="5">
        <v>570</v>
      </c>
      <c r="D19" s="3">
        <v>275</v>
      </c>
      <c r="E19" s="3">
        <v>295</v>
      </c>
      <c r="F19" s="41">
        <v>10.2</v>
      </c>
      <c r="G19" s="42">
        <v>86</v>
      </c>
      <c r="H19" s="42">
        <v>39</v>
      </c>
      <c r="I19" s="43">
        <v>47</v>
      </c>
      <c r="J19" s="21">
        <v>6.6</v>
      </c>
    </row>
    <row r="20" spans="1:10" ht="15">
      <c r="A20" s="22" t="s">
        <v>19</v>
      </c>
      <c r="B20" s="23">
        <v>56</v>
      </c>
      <c r="C20" s="5" t="s">
        <v>79</v>
      </c>
      <c r="D20" s="3">
        <v>544</v>
      </c>
      <c r="E20" s="3">
        <v>601</v>
      </c>
      <c r="F20" s="41">
        <v>20.4</v>
      </c>
      <c r="G20" s="3">
        <v>83</v>
      </c>
      <c r="H20" s="3">
        <v>54</v>
      </c>
      <c r="I20" s="3">
        <v>29</v>
      </c>
      <c r="J20" s="21">
        <v>13.8</v>
      </c>
    </row>
    <row r="21" spans="1:10" ht="15">
      <c r="A21" s="22" t="s">
        <v>80</v>
      </c>
      <c r="B21" s="23">
        <v>26</v>
      </c>
      <c r="C21" s="5">
        <v>232</v>
      </c>
      <c r="D21" s="3">
        <v>112</v>
      </c>
      <c r="E21" s="3">
        <v>120</v>
      </c>
      <c r="F21" s="41">
        <v>8.9</v>
      </c>
      <c r="G21" s="3">
        <v>42</v>
      </c>
      <c r="H21" s="3">
        <v>27</v>
      </c>
      <c r="I21" s="3">
        <v>15</v>
      </c>
      <c r="J21" s="21">
        <v>5.5</v>
      </c>
    </row>
    <row r="22" spans="1:10" ht="15">
      <c r="A22" s="22" t="s">
        <v>20</v>
      </c>
      <c r="B22" s="23">
        <v>175</v>
      </c>
      <c r="C22" s="5" t="s">
        <v>81</v>
      </c>
      <c r="D22" s="3" t="s">
        <v>82</v>
      </c>
      <c r="E22" s="3" t="s">
        <v>83</v>
      </c>
      <c r="F22" s="41">
        <v>15.1</v>
      </c>
      <c r="G22" s="3">
        <v>276</v>
      </c>
      <c r="H22" s="3">
        <v>206</v>
      </c>
      <c r="I22" s="3">
        <v>70</v>
      </c>
      <c r="J22" s="21">
        <v>9.6</v>
      </c>
    </row>
    <row r="23" spans="1:10" ht="15">
      <c r="A23" s="22" t="s">
        <v>21</v>
      </c>
      <c r="B23" s="23">
        <v>911</v>
      </c>
      <c r="C23" s="5" t="s">
        <v>84</v>
      </c>
      <c r="D23" s="3" t="s">
        <v>85</v>
      </c>
      <c r="E23" s="3" t="s">
        <v>86</v>
      </c>
      <c r="F23" s="41">
        <v>24.6</v>
      </c>
      <c r="G23" s="3" t="s">
        <v>87</v>
      </c>
      <c r="H23" s="3" t="s">
        <v>88</v>
      </c>
      <c r="I23" s="3">
        <v>248</v>
      </c>
      <c r="J23" s="21">
        <v>16.9</v>
      </c>
    </row>
    <row r="24" spans="1:10" ht="15">
      <c r="A24" s="22" t="s">
        <v>89</v>
      </c>
      <c r="B24" s="23">
        <v>171</v>
      </c>
      <c r="C24" s="5" t="s">
        <v>90</v>
      </c>
      <c r="D24" s="3" t="s">
        <v>91</v>
      </c>
      <c r="E24" s="3" t="s">
        <v>92</v>
      </c>
      <c r="F24" s="41">
        <v>20</v>
      </c>
      <c r="G24" s="3">
        <v>253</v>
      </c>
      <c r="H24" s="3">
        <v>155</v>
      </c>
      <c r="I24" s="3">
        <v>98</v>
      </c>
      <c r="J24" s="21">
        <v>13.5</v>
      </c>
    </row>
    <row r="25" spans="1:10" ht="15">
      <c r="A25" s="22" t="s">
        <v>93</v>
      </c>
      <c r="B25" s="44">
        <v>23</v>
      </c>
      <c r="C25" s="5">
        <v>130</v>
      </c>
      <c r="D25" s="3">
        <v>59</v>
      </c>
      <c r="E25" s="3">
        <v>71</v>
      </c>
      <c r="F25" s="41">
        <v>5.7</v>
      </c>
      <c r="G25" s="3">
        <v>36</v>
      </c>
      <c r="H25" s="3">
        <v>23</v>
      </c>
      <c r="I25" s="3">
        <v>13</v>
      </c>
      <c r="J25" s="21">
        <v>3.6</v>
      </c>
    </row>
    <row r="26" spans="1:10" ht="15">
      <c r="A26" s="22" t="s">
        <v>22</v>
      </c>
      <c r="B26" s="23">
        <v>60</v>
      </c>
      <c r="C26" s="5" t="s">
        <v>94</v>
      </c>
      <c r="D26" s="3">
        <v>735</v>
      </c>
      <c r="E26" s="3">
        <v>805</v>
      </c>
      <c r="F26" s="41">
        <v>25.7</v>
      </c>
      <c r="G26" s="3">
        <v>83</v>
      </c>
      <c r="H26" s="3">
        <v>67</v>
      </c>
      <c r="I26" s="3">
        <v>16</v>
      </c>
      <c r="J26" s="21">
        <v>18.6</v>
      </c>
    </row>
    <row r="27" spans="1:10" ht="15">
      <c r="A27" s="22" t="s">
        <v>23</v>
      </c>
      <c r="B27" s="23">
        <v>123</v>
      </c>
      <c r="C27" s="5" t="s">
        <v>95</v>
      </c>
      <c r="D27" s="3" t="s">
        <v>96</v>
      </c>
      <c r="E27" s="3" t="s">
        <v>41</v>
      </c>
      <c r="F27" s="41">
        <v>17.6</v>
      </c>
      <c r="G27" s="3">
        <v>126</v>
      </c>
      <c r="H27" s="3">
        <v>64</v>
      </c>
      <c r="I27" s="3">
        <v>62</v>
      </c>
      <c r="J27" s="21">
        <v>17.2</v>
      </c>
    </row>
    <row r="28" spans="1:10" ht="15">
      <c r="A28" s="22" t="s">
        <v>97</v>
      </c>
      <c r="B28" s="23">
        <v>20</v>
      </c>
      <c r="C28" s="5">
        <v>284</v>
      </c>
      <c r="D28" s="3">
        <v>137</v>
      </c>
      <c r="E28" s="3">
        <v>147</v>
      </c>
      <c r="F28" s="41">
        <v>14.2</v>
      </c>
      <c r="G28" s="3">
        <v>32</v>
      </c>
      <c r="H28" s="3">
        <v>18</v>
      </c>
      <c r="I28" s="3">
        <v>14</v>
      </c>
      <c r="J28" s="21">
        <v>8.9</v>
      </c>
    </row>
    <row r="29" spans="1:10" ht="15">
      <c r="A29" s="24" t="s">
        <v>34</v>
      </c>
      <c r="B29" s="25" t="s">
        <v>98</v>
      </c>
      <c r="C29" s="25" t="s">
        <v>99</v>
      </c>
      <c r="D29" s="26" t="s">
        <v>100</v>
      </c>
      <c r="E29" s="25" t="s">
        <v>101</v>
      </c>
      <c r="F29" s="25">
        <v>20.7</v>
      </c>
      <c r="G29" s="25" t="s">
        <v>102</v>
      </c>
      <c r="H29" s="25" t="s">
        <v>103</v>
      </c>
      <c r="I29" s="25" t="s">
        <v>38</v>
      </c>
      <c r="J29" s="27">
        <v>13.8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J14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8515625" style="0" customWidth="1"/>
    <col min="6" max="6" width="13.57421875" style="0" customWidth="1"/>
    <col min="10" max="10" width="13.57421875" style="0" customWidth="1"/>
  </cols>
  <sheetData>
    <row r="1" spans="1:10" ht="15">
      <c r="A1" s="75" t="s">
        <v>50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78" t="s">
        <v>28</v>
      </c>
      <c r="B4" s="78" t="s">
        <v>29</v>
      </c>
      <c r="C4" s="79" t="s">
        <v>30</v>
      </c>
      <c r="D4" s="80"/>
      <c r="E4" s="81"/>
      <c r="F4" s="82" t="s">
        <v>31</v>
      </c>
      <c r="G4" s="79" t="s">
        <v>32</v>
      </c>
      <c r="H4" s="80"/>
      <c r="I4" s="81"/>
      <c r="J4" s="82" t="s">
        <v>33</v>
      </c>
    </row>
    <row r="5" spans="1:10" ht="19.5" customHeight="1">
      <c r="A5" s="78"/>
      <c r="B5" s="78"/>
      <c r="C5" s="19" t="s">
        <v>25</v>
      </c>
      <c r="D5" s="19" t="s">
        <v>26</v>
      </c>
      <c r="E5" s="19" t="s">
        <v>27</v>
      </c>
      <c r="F5" s="78"/>
      <c r="G5" s="19" t="s">
        <v>25</v>
      </c>
      <c r="H5" s="38" t="s">
        <v>45</v>
      </c>
      <c r="I5" s="38" t="s">
        <v>46</v>
      </c>
      <c r="J5" s="78"/>
    </row>
    <row r="6" spans="1:10" ht="15">
      <c r="A6" s="20" t="s">
        <v>10</v>
      </c>
      <c r="B6" s="28">
        <v>2</v>
      </c>
      <c r="C6" s="3">
        <v>21</v>
      </c>
      <c r="D6" s="2">
        <v>7</v>
      </c>
      <c r="E6" s="2">
        <v>14</v>
      </c>
      <c r="F6" s="21">
        <v>10.5</v>
      </c>
      <c r="G6" s="3">
        <v>2</v>
      </c>
      <c r="H6" s="2">
        <v>2</v>
      </c>
      <c r="I6" s="3" t="s">
        <v>36</v>
      </c>
      <c r="J6" s="29">
        <v>10.5</v>
      </c>
    </row>
    <row r="7" spans="1:10" ht="15">
      <c r="A7" s="20" t="s">
        <v>11</v>
      </c>
      <c r="B7" s="28">
        <v>2</v>
      </c>
      <c r="C7" s="30">
        <v>16</v>
      </c>
      <c r="D7" s="28">
        <v>6</v>
      </c>
      <c r="E7" s="2">
        <v>10</v>
      </c>
      <c r="F7" s="21">
        <f>C7/B7</f>
        <v>8</v>
      </c>
      <c r="G7" s="3">
        <v>2</v>
      </c>
      <c r="H7" s="2">
        <v>2</v>
      </c>
      <c r="I7" s="3" t="s">
        <v>36</v>
      </c>
      <c r="J7" s="29">
        <v>8</v>
      </c>
    </row>
    <row r="8" spans="1:10" ht="15">
      <c r="A8" s="22" t="s">
        <v>12</v>
      </c>
      <c r="B8" s="28">
        <v>2</v>
      </c>
      <c r="C8" s="28">
        <v>6</v>
      </c>
      <c r="D8" s="28">
        <v>2</v>
      </c>
      <c r="E8" s="2">
        <v>4</v>
      </c>
      <c r="F8" s="21">
        <v>3</v>
      </c>
      <c r="G8" s="2">
        <v>2</v>
      </c>
      <c r="H8" s="2">
        <v>1</v>
      </c>
      <c r="I8" s="3">
        <v>1</v>
      </c>
      <c r="J8" s="29">
        <v>3</v>
      </c>
    </row>
    <row r="9" spans="1:10" ht="15">
      <c r="A9" s="22" t="s">
        <v>16</v>
      </c>
      <c r="B9" s="3">
        <v>3</v>
      </c>
      <c r="C9" s="2">
        <v>21</v>
      </c>
      <c r="D9" s="2">
        <v>8</v>
      </c>
      <c r="E9" s="2">
        <v>13</v>
      </c>
      <c r="F9" s="21">
        <v>7</v>
      </c>
      <c r="G9" s="2">
        <v>3</v>
      </c>
      <c r="H9" s="2">
        <v>3</v>
      </c>
      <c r="I9" s="3" t="s">
        <v>36</v>
      </c>
      <c r="J9" s="29">
        <v>7</v>
      </c>
    </row>
    <row r="10" spans="1:10" ht="15">
      <c r="A10" s="22" t="s">
        <v>17</v>
      </c>
      <c r="B10" s="3">
        <v>6</v>
      </c>
      <c r="C10" s="2">
        <v>23</v>
      </c>
      <c r="D10" s="2">
        <v>7</v>
      </c>
      <c r="E10" s="2">
        <v>16</v>
      </c>
      <c r="F10" s="21">
        <v>3.8</v>
      </c>
      <c r="G10" s="2">
        <v>13</v>
      </c>
      <c r="H10" s="2">
        <v>12</v>
      </c>
      <c r="I10" s="3">
        <v>1</v>
      </c>
      <c r="J10" s="29">
        <v>1.8</v>
      </c>
    </row>
    <row r="11" spans="1:10" ht="15">
      <c r="A11" s="22" t="s">
        <v>35</v>
      </c>
      <c r="B11" s="3">
        <v>1</v>
      </c>
      <c r="C11" s="2">
        <v>10</v>
      </c>
      <c r="D11" s="2">
        <v>7</v>
      </c>
      <c r="E11" s="2">
        <v>3</v>
      </c>
      <c r="F11" s="21">
        <v>10</v>
      </c>
      <c r="G11" s="2">
        <v>1</v>
      </c>
      <c r="H11" s="2">
        <v>1</v>
      </c>
      <c r="I11" s="3" t="s">
        <v>36</v>
      </c>
      <c r="J11" s="29">
        <v>10</v>
      </c>
    </row>
    <row r="12" spans="1:10" ht="15">
      <c r="A12" s="22" t="s">
        <v>20</v>
      </c>
      <c r="B12" s="3">
        <v>1</v>
      </c>
      <c r="C12" s="2">
        <v>9</v>
      </c>
      <c r="D12" s="2">
        <v>1</v>
      </c>
      <c r="E12" s="2">
        <v>8</v>
      </c>
      <c r="F12" s="21">
        <v>9</v>
      </c>
      <c r="G12" s="2">
        <v>1</v>
      </c>
      <c r="H12" s="2">
        <v>1</v>
      </c>
      <c r="I12" s="3" t="s">
        <v>36</v>
      </c>
      <c r="J12" s="29">
        <v>9</v>
      </c>
    </row>
    <row r="13" spans="1:10" ht="15">
      <c r="A13" s="22" t="s">
        <v>21</v>
      </c>
      <c r="B13" s="3">
        <v>17</v>
      </c>
      <c r="C13" s="2">
        <v>77</v>
      </c>
      <c r="D13" s="2">
        <v>26</v>
      </c>
      <c r="E13" s="2">
        <v>51</v>
      </c>
      <c r="F13" s="21">
        <v>4.5</v>
      </c>
      <c r="G13" s="2">
        <v>38</v>
      </c>
      <c r="H13" s="2">
        <v>23</v>
      </c>
      <c r="I13" s="3">
        <v>15</v>
      </c>
      <c r="J13" s="29">
        <v>2</v>
      </c>
    </row>
    <row r="14" spans="1:10" ht="15">
      <c r="A14" s="24" t="s">
        <v>34</v>
      </c>
      <c r="B14" s="25">
        <f>SUM(B6:B13)</f>
        <v>34</v>
      </c>
      <c r="C14" s="25">
        <v>183</v>
      </c>
      <c r="D14" s="25">
        <v>64</v>
      </c>
      <c r="E14" s="25">
        <v>119</v>
      </c>
      <c r="F14" s="25">
        <v>5.4</v>
      </c>
      <c r="G14" s="25">
        <f>SUM(G6:G13)</f>
        <v>62</v>
      </c>
      <c r="H14" s="25">
        <f>SUM(H6:H13)</f>
        <v>45</v>
      </c>
      <c r="I14" s="25">
        <v>17</v>
      </c>
      <c r="J14" s="31">
        <v>3.3</v>
      </c>
    </row>
  </sheetData>
  <sheetProtection/>
  <mergeCells count="7">
    <mergeCell ref="A1:J3"/>
    <mergeCell ref="A4:A5"/>
    <mergeCell ref="B4:B5"/>
    <mergeCell ref="C4:E4"/>
    <mergeCell ref="F4:F5"/>
    <mergeCell ref="G4:I4"/>
    <mergeCell ref="J4:J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2015-04-08T09:37:13Z</cp:lastPrinted>
  <dcterms:created xsi:type="dcterms:W3CDTF">2011-10-11T18:23:51Z</dcterms:created>
  <dcterms:modified xsi:type="dcterms:W3CDTF">2015-04-08T10:41:00Z</dcterms:modified>
  <cp:category/>
  <cp:version/>
  <cp:contentType/>
  <cp:contentStatus/>
</cp:coreProperties>
</file>