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1"/>
  </bookViews>
  <sheets>
    <sheet name="Table 1" sheetId="1" r:id="rId1"/>
    <sheet name="Table 1a" sheetId="2" r:id="rId2"/>
  </sheets>
  <definedNames/>
  <calcPr fullCalcOnLoad="1"/>
</workbook>
</file>

<file path=xl/sharedStrings.xml><?xml version="1.0" encoding="utf-8"?>
<sst xmlns="http://schemas.openxmlformats.org/spreadsheetml/2006/main" count="338" uniqueCount="137">
  <si>
    <t xml:space="preserve">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</si>
  <si>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</si>
  <si>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</si>
  <si>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</si>
  <si>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</si>
  <si>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</si>
  <si>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</si>
  <si>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</si>
  <si>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</si>
  <si>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</si>
  <si>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</si>
  <si>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</si>
  <si>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</si>
  <si>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</si>
  <si>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</si>
  <si>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</si>
  <si>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</si>
  <si>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</si>
  <si>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</si>
  <si>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</si>
  <si>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</si>
  <si>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</si>
  <si>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</si>
  <si>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-</t>
  </si>
  <si>
    <t>TIVAT</t>
  </si>
  <si>
    <t>ULCINJ</t>
  </si>
  <si>
    <t>MONTENEGRO</t>
  </si>
  <si>
    <t>STATISTICAL OFFICE</t>
  </si>
  <si>
    <t>Municipality</t>
  </si>
  <si>
    <t>Total</t>
  </si>
  <si>
    <t>Girls</t>
  </si>
  <si>
    <t>Boys</t>
  </si>
  <si>
    <t>ZABLJAK</t>
  </si>
  <si>
    <t>SAVNIK</t>
  </si>
  <si>
    <t>ROZAJE</t>
  </si>
  <si>
    <t>PLUZINE</t>
  </si>
  <si>
    <t>NIKSIC</t>
  </si>
  <si>
    <t>KOLASIN</t>
  </si>
  <si>
    <t>R E L E A S E</t>
  </si>
  <si>
    <t>4 633</t>
  </si>
  <si>
    <t>2 211</t>
  </si>
  <si>
    <t>2 422</t>
  </si>
  <si>
    <t>4 021</t>
  </si>
  <si>
    <t>1 913</t>
  </si>
  <si>
    <t>2 108</t>
  </si>
  <si>
    <t>5 687</t>
  </si>
  <si>
    <t>2 745</t>
  </si>
  <si>
    <t>2 942</t>
  </si>
  <si>
    <t>2 140</t>
  </si>
  <si>
    <t>1 012</t>
  </si>
  <si>
    <t>1 128</t>
  </si>
  <si>
    <t>1 360</t>
  </si>
  <si>
    <t>1 882</t>
  </si>
  <si>
    <t>2 984</t>
  </si>
  <si>
    <t>1 435</t>
  </si>
  <si>
    <t>1 549</t>
  </si>
  <si>
    <t>2 098</t>
  </si>
  <si>
    <t>1 015</t>
  </si>
  <si>
    <t>1 083</t>
  </si>
  <si>
    <t>7 886</t>
  </si>
  <si>
    <t>3 831</t>
  </si>
  <si>
    <t>4 055</t>
  </si>
  <si>
    <t>1 676</t>
  </si>
  <si>
    <t>2 963</t>
  </si>
  <si>
    <t>1 466</t>
  </si>
  <si>
    <t>1 497</t>
  </si>
  <si>
    <t>21 822</t>
  </si>
  <si>
    <t>2 361</t>
  </si>
  <si>
    <t>2 334</t>
  </si>
  <si>
    <t>2 469</t>
  </si>
  <si>
    <t>2 511</t>
  </si>
  <si>
    <t>2 514</t>
  </si>
  <si>
    <t>2 445</t>
  </si>
  <si>
    <t>2 235</t>
  </si>
  <si>
    <t>2 398</t>
  </si>
  <si>
    <t>2 555</t>
  </si>
  <si>
    <t>10 530</t>
  </si>
  <si>
    <t>1 152</t>
  </si>
  <si>
    <t>1 158</t>
  </si>
  <si>
    <t>1 204</t>
  </si>
  <si>
    <t>1 230</t>
  </si>
  <si>
    <t>1 244</t>
  </si>
  <si>
    <t>1 136</t>
  </si>
  <si>
    <t>1 066</t>
  </si>
  <si>
    <t>1 131</t>
  </si>
  <si>
    <t>1 209</t>
  </si>
  <si>
    <t>11 292</t>
  </si>
  <si>
    <t>1 176</t>
  </si>
  <si>
    <t>1 265</t>
  </si>
  <si>
    <t>1 281</t>
  </si>
  <si>
    <t>1 270</t>
  </si>
  <si>
    <t>1 309</t>
  </si>
  <si>
    <t>1 169</t>
  </si>
  <si>
    <t>1 267</t>
  </si>
  <si>
    <t>1 346</t>
  </si>
  <si>
    <t>3 421</t>
  </si>
  <si>
    <t>1 610</t>
  </si>
  <si>
    <t>1 811</t>
  </si>
  <si>
    <t>1 480</t>
  </si>
  <si>
    <t>2 355</t>
  </si>
  <si>
    <t>1 126</t>
  </si>
  <si>
    <t>1 229</t>
  </si>
  <si>
    <t>69 461</t>
  </si>
  <si>
    <t>7 369</t>
  </si>
  <si>
    <t>7 268</t>
  </si>
  <si>
    <t>7 691</t>
  </si>
  <si>
    <t>8 105</t>
  </si>
  <si>
    <t>7 929</t>
  </si>
  <si>
    <t>7 752</t>
  </si>
  <si>
    <t>7 387</t>
  </si>
  <si>
    <t>8 074</t>
  </si>
  <si>
    <t>33 433</t>
  </si>
  <si>
    <t>3 501</t>
  </si>
  <si>
    <t>3 574</t>
  </si>
  <si>
    <t>3 693</t>
  </si>
  <si>
    <t>3 879</t>
  </si>
  <si>
    <t>3 860</t>
  </si>
  <si>
    <t>3 725</t>
  </si>
  <si>
    <t>3 527</t>
  </si>
  <si>
    <t>3 759</t>
  </si>
  <si>
    <t>3 916</t>
  </si>
  <si>
    <t>36 028</t>
  </si>
  <si>
    <t>3 868</t>
  </si>
  <si>
    <t>3 694</t>
  </si>
  <si>
    <t>3 998</t>
  </si>
  <si>
    <t>4 226</t>
  </si>
  <si>
    <t>4 069</t>
  </si>
  <si>
    <t>4 027</t>
  </si>
  <si>
    <t>4 127</t>
  </si>
  <si>
    <t>4 158</t>
  </si>
  <si>
    <t>MONTENEGRO – 2011/12</t>
  </si>
  <si>
    <t>NIKŠIĆ</t>
  </si>
  <si>
    <t>No.84</t>
  </si>
  <si>
    <r>
      <t>Podgorica, 20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April</t>
    </r>
    <r>
      <rPr>
        <sz val="11"/>
        <color indexed="10"/>
        <rFont val="Arial"/>
        <family val="2"/>
      </rPr>
      <t xml:space="preserve">  </t>
    </r>
    <r>
      <rPr>
        <sz val="11"/>
        <color indexed="8"/>
        <rFont val="Arial"/>
        <family val="2"/>
      </rPr>
      <t>2012</t>
    </r>
  </si>
  <si>
    <r>
      <t>Podgorica, 20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 xml:space="preserve">April </t>
    </r>
    <r>
      <rPr>
        <sz val="11"/>
        <color indexed="8"/>
        <rFont val="Arial"/>
        <family val="2"/>
      </rPr>
      <t xml:space="preserve"> 2012</t>
    </r>
  </si>
  <si>
    <t>Table 1.a Pupils of primary schools for education of  children with special educational needs according to classes, gender and municipalities - beginning of school year  2011/2012</t>
  </si>
  <si>
    <t>Table 1. Primary school pupils by classes, gender, and municipalities - begining of school year 2011/2012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</si>
</sst>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right"/>
    </xf>
    <xf numFmtId="0" fontId="46" fillId="33" borderId="13" xfId="0" applyFont="1" applyFill="1" applyBorder="1" applyAlignment="1">
      <alignment horizontal="right"/>
    </xf>
    <xf numFmtId="0" fontId="47" fillId="0" borderId="10" xfId="0" applyFont="1" applyFill="1" applyBorder="1" applyAlignment="1">
      <alignment horizontal="right"/>
    </xf>
    <xf numFmtId="0" fontId="45" fillId="33" borderId="13" xfId="0" applyFont="1" applyFill="1" applyBorder="1" applyAlignment="1">
      <alignment horizontal="right"/>
    </xf>
    <xf numFmtId="0" fontId="44" fillId="0" borderId="0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7" fillId="0" borderId="10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/>
    </xf>
    <xf numFmtId="0" fontId="45" fillId="33" borderId="12" xfId="0" applyFont="1" applyFill="1" applyBorder="1" applyAlignment="1">
      <alignment horizontal="center" wrapText="1"/>
    </xf>
    <xf numFmtId="0" fontId="45" fillId="33" borderId="13" xfId="0" applyFont="1" applyFill="1" applyBorder="1" applyAlignment="1">
      <alignment/>
    </xf>
    <xf numFmtId="0" fontId="44" fillId="33" borderId="12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/>
    </xf>
    <xf numFmtId="0" fontId="45" fillId="33" borderId="12" xfId="0" applyFont="1" applyFill="1" applyBorder="1" applyAlignment="1">
      <alignment horizontal="right" wrapText="1"/>
    </xf>
    <xf numFmtId="0" fontId="47" fillId="0" borderId="10" xfId="0" applyFont="1" applyBorder="1" applyAlignment="1">
      <alignment horizontal="right" vertical="top" wrapText="1"/>
    </xf>
    <xf numFmtId="0" fontId="47" fillId="0" borderId="10" xfId="0" applyFont="1" applyFill="1" applyBorder="1" applyAlignment="1">
      <alignment horizontal="right" vertical="top" wrapText="1"/>
    </xf>
    <xf numFmtId="0" fontId="47" fillId="34" borderId="10" xfId="0" applyFont="1" applyFill="1" applyBorder="1" applyAlignment="1">
      <alignment horizontal="right" vertical="top" wrapText="1"/>
    </xf>
    <xf numFmtId="0" fontId="46" fillId="0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right" vertical="top" wrapText="1"/>
    </xf>
    <xf numFmtId="0" fontId="48" fillId="0" borderId="0" xfId="0" applyFont="1" applyAlignment="1">
      <alignment horizontal="center" vertical="center" wrapText="1"/>
    </xf>
    <xf numFmtId="0" fontId="46" fillId="33" borderId="11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4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57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590550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533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1">
      <selection activeCell="L8" sqref="L8"/>
    </sheetView>
  </sheetViews>
  <sheetFormatPr defaultColWidth="9.140625" defaultRowHeight="15"/>
  <cols>
    <col min="1" max="1" width="21.8515625" style="0" customWidth="1"/>
  </cols>
  <sheetData>
    <row r="1" spans="1:11" ht="15">
      <c r="A1" s="1"/>
      <c r="B1" s="34" t="s">
        <v>26</v>
      </c>
      <c r="C1" s="34"/>
      <c r="D1" s="34"/>
      <c r="E1" s="1"/>
      <c r="F1" s="1"/>
      <c r="G1" s="1"/>
      <c r="H1" s="1"/>
      <c r="I1" s="1"/>
      <c r="J1" s="1"/>
      <c r="K1" s="1"/>
    </row>
    <row r="2" spans="1:11" ht="15">
      <c r="A2" s="1"/>
      <c r="B2" s="34" t="s">
        <v>27</v>
      </c>
      <c r="C2" s="34"/>
      <c r="D2" s="34"/>
      <c r="E2" s="1"/>
      <c r="F2" s="1"/>
      <c r="G2" s="1"/>
      <c r="H2" s="1"/>
      <c r="I2" s="1"/>
      <c r="J2" s="1"/>
      <c r="K2" s="1"/>
    </row>
    <row r="3" spans="1:11" ht="15.75">
      <c r="A3" s="1"/>
      <c r="B3" s="35" t="s">
        <v>38</v>
      </c>
      <c r="C3" s="35"/>
      <c r="D3" s="35"/>
      <c r="E3" s="1"/>
      <c r="F3" s="1"/>
      <c r="G3" s="1"/>
      <c r="H3" s="1"/>
      <c r="I3" s="1"/>
      <c r="J3" s="1"/>
      <c r="K3" s="1"/>
    </row>
    <row r="4" spans="1:11" ht="15">
      <c r="A4" s="1"/>
      <c r="B4" s="34" t="s">
        <v>132</v>
      </c>
      <c r="C4" s="34"/>
      <c r="D4" s="34"/>
      <c r="E4" s="1"/>
      <c r="F4" s="1"/>
      <c r="G4" s="1"/>
      <c r="H4" s="1"/>
      <c r="I4" s="1"/>
      <c r="J4" s="1"/>
      <c r="K4" s="1"/>
    </row>
    <row r="5" spans="1:11" ht="15">
      <c r="A5" s="14"/>
      <c r="B5" s="34" t="s">
        <v>134</v>
      </c>
      <c r="C5" s="34"/>
      <c r="D5" s="34"/>
      <c r="E5" s="1"/>
      <c r="F5" s="1"/>
      <c r="G5" s="1"/>
      <c r="H5" s="1"/>
      <c r="I5" s="1"/>
      <c r="J5" s="1"/>
      <c r="K5" s="1"/>
    </row>
    <row r="6" spans="1:11" ht="15">
      <c r="A6" s="14" t="s">
        <v>0</v>
      </c>
      <c r="B6" s="2"/>
      <c r="C6" s="3"/>
      <c r="D6" s="3"/>
      <c r="E6" s="3"/>
      <c r="F6" s="3"/>
      <c r="G6" s="3"/>
      <c r="H6" s="4"/>
      <c r="I6" s="1"/>
      <c r="J6" s="1"/>
      <c r="K6" s="1"/>
    </row>
    <row r="7" spans="1:11" ht="15" customHeight="1">
      <c r="A7" s="36" t="s">
        <v>136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24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26.25" customHeight="1">
      <c r="A9" s="5" t="s">
        <v>28</v>
      </c>
      <c r="B9" s="5" t="s">
        <v>29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</row>
    <row r="10" spans="1:11" ht="18" customHeight="1">
      <c r="A10" s="6" t="s">
        <v>10</v>
      </c>
      <c r="B10" s="7"/>
      <c r="C10" s="7"/>
      <c r="D10" s="7"/>
      <c r="E10" s="7"/>
      <c r="F10" s="7"/>
      <c r="G10" s="7"/>
      <c r="H10" s="7"/>
      <c r="I10" s="7"/>
      <c r="J10" s="7"/>
      <c r="K10" s="8"/>
    </row>
    <row r="11" spans="1:11" ht="15">
      <c r="A11" s="9" t="s">
        <v>29</v>
      </c>
      <c r="B11" s="25">
        <v>520</v>
      </c>
      <c r="C11" s="25">
        <v>54</v>
      </c>
      <c r="D11" s="25">
        <v>50</v>
      </c>
      <c r="E11" s="25">
        <v>58</v>
      </c>
      <c r="F11" s="25">
        <v>58</v>
      </c>
      <c r="G11" s="25">
        <v>63</v>
      </c>
      <c r="H11" s="25">
        <v>76</v>
      </c>
      <c r="I11" s="25">
        <v>74</v>
      </c>
      <c r="J11" s="25">
        <v>46</v>
      </c>
      <c r="K11" s="10">
        <v>41</v>
      </c>
    </row>
    <row r="12" spans="1:11" ht="15">
      <c r="A12" s="9" t="s">
        <v>30</v>
      </c>
      <c r="B12" s="25">
        <v>268</v>
      </c>
      <c r="C12" s="25">
        <v>28</v>
      </c>
      <c r="D12" s="25">
        <v>27</v>
      </c>
      <c r="E12" s="25">
        <v>22</v>
      </c>
      <c r="F12" s="25">
        <v>27</v>
      </c>
      <c r="G12" s="25">
        <v>33</v>
      </c>
      <c r="H12" s="25">
        <v>39</v>
      </c>
      <c r="I12" s="25">
        <v>39</v>
      </c>
      <c r="J12" s="25">
        <v>27</v>
      </c>
      <c r="K12" s="10">
        <v>26</v>
      </c>
    </row>
    <row r="13" spans="1:11" ht="15">
      <c r="A13" s="9" t="s">
        <v>31</v>
      </c>
      <c r="B13" s="25">
        <f aca="true" t="shared" si="0" ref="B13:K13">B11-B12</f>
        <v>252</v>
      </c>
      <c r="C13" s="25">
        <f t="shared" si="0"/>
        <v>26</v>
      </c>
      <c r="D13" s="25">
        <f t="shared" si="0"/>
        <v>23</v>
      </c>
      <c r="E13" s="25">
        <f t="shared" si="0"/>
        <v>36</v>
      </c>
      <c r="F13" s="25">
        <f t="shared" si="0"/>
        <v>31</v>
      </c>
      <c r="G13" s="25">
        <f t="shared" si="0"/>
        <v>30</v>
      </c>
      <c r="H13" s="25">
        <f t="shared" si="0"/>
        <v>37</v>
      </c>
      <c r="I13" s="25">
        <f t="shared" si="0"/>
        <v>35</v>
      </c>
      <c r="J13" s="25">
        <f t="shared" si="0"/>
        <v>19</v>
      </c>
      <c r="K13" s="25">
        <f t="shared" si="0"/>
        <v>15</v>
      </c>
    </row>
    <row r="14" spans="1:11" ht="15">
      <c r="A14" s="6" t="s">
        <v>11</v>
      </c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ht="15">
      <c r="A15" s="9" t="s">
        <v>29</v>
      </c>
      <c r="B15" s="25" t="s">
        <v>39</v>
      </c>
      <c r="C15" s="25">
        <v>494</v>
      </c>
      <c r="D15" s="25">
        <v>466</v>
      </c>
      <c r="E15" s="25">
        <v>518</v>
      </c>
      <c r="F15" s="25">
        <v>529</v>
      </c>
      <c r="G15" s="25">
        <v>525</v>
      </c>
      <c r="H15" s="25">
        <v>502</v>
      </c>
      <c r="I15" s="25">
        <v>546</v>
      </c>
      <c r="J15" s="25">
        <v>521</v>
      </c>
      <c r="K15" s="10">
        <v>532</v>
      </c>
    </row>
    <row r="16" spans="1:11" ht="15">
      <c r="A16" s="9" t="s">
        <v>30</v>
      </c>
      <c r="B16" s="25" t="s">
        <v>40</v>
      </c>
      <c r="C16" s="25">
        <v>223</v>
      </c>
      <c r="D16" s="25">
        <v>239</v>
      </c>
      <c r="E16" s="25">
        <v>256</v>
      </c>
      <c r="F16" s="25">
        <v>250</v>
      </c>
      <c r="G16" s="25">
        <v>229</v>
      </c>
      <c r="H16" s="25">
        <v>263</v>
      </c>
      <c r="I16" s="25">
        <v>240</v>
      </c>
      <c r="J16" s="25">
        <v>258</v>
      </c>
      <c r="K16" s="10">
        <v>253</v>
      </c>
    </row>
    <row r="17" spans="1:11" ht="15">
      <c r="A17" s="9" t="s">
        <v>31</v>
      </c>
      <c r="B17" s="25" t="s">
        <v>41</v>
      </c>
      <c r="C17" s="25">
        <f aca="true" t="shared" si="1" ref="C17:K17">C15-C16</f>
        <v>271</v>
      </c>
      <c r="D17" s="25">
        <f t="shared" si="1"/>
        <v>227</v>
      </c>
      <c r="E17" s="25">
        <f t="shared" si="1"/>
        <v>262</v>
      </c>
      <c r="F17" s="25">
        <f t="shared" si="1"/>
        <v>279</v>
      </c>
      <c r="G17" s="25">
        <f t="shared" si="1"/>
        <v>296</v>
      </c>
      <c r="H17" s="25">
        <f t="shared" si="1"/>
        <v>239</v>
      </c>
      <c r="I17" s="25">
        <f t="shared" si="1"/>
        <v>306</v>
      </c>
      <c r="J17" s="25">
        <f t="shared" si="1"/>
        <v>263</v>
      </c>
      <c r="K17" s="25">
        <f t="shared" si="1"/>
        <v>279</v>
      </c>
    </row>
    <row r="18" spans="1:11" ht="15">
      <c r="A18" s="6" t="s">
        <v>12</v>
      </c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ht="15">
      <c r="A19" s="9" t="s">
        <v>29</v>
      </c>
      <c r="B19" s="25" t="s">
        <v>42</v>
      </c>
      <c r="C19" s="25">
        <v>425</v>
      </c>
      <c r="D19" s="25">
        <v>467</v>
      </c>
      <c r="E19" s="25">
        <v>413</v>
      </c>
      <c r="F19" s="25">
        <v>490</v>
      </c>
      <c r="G19" s="25">
        <v>442</v>
      </c>
      <c r="H19" s="25">
        <v>388</v>
      </c>
      <c r="I19" s="25">
        <v>423</v>
      </c>
      <c r="J19" s="25">
        <v>473</v>
      </c>
      <c r="K19" s="10">
        <v>500</v>
      </c>
    </row>
    <row r="20" spans="1:11" ht="17.25" customHeight="1">
      <c r="A20" s="9" t="s">
        <v>30</v>
      </c>
      <c r="B20" s="25" t="s">
        <v>43</v>
      </c>
      <c r="C20" s="25">
        <v>182</v>
      </c>
      <c r="D20" s="25">
        <v>218</v>
      </c>
      <c r="E20" s="25">
        <v>202</v>
      </c>
      <c r="F20" s="25">
        <v>234</v>
      </c>
      <c r="G20" s="25">
        <v>209</v>
      </c>
      <c r="H20" s="25">
        <v>181</v>
      </c>
      <c r="I20" s="25">
        <v>208</v>
      </c>
      <c r="J20" s="25">
        <v>229</v>
      </c>
      <c r="K20" s="10">
        <v>250</v>
      </c>
    </row>
    <row r="21" spans="1:11" ht="18.75" customHeight="1">
      <c r="A21" s="9" t="s">
        <v>31</v>
      </c>
      <c r="B21" s="25" t="s">
        <v>44</v>
      </c>
      <c r="C21" s="25">
        <f aca="true" t="shared" si="2" ref="C21:K21">C19-C20</f>
        <v>243</v>
      </c>
      <c r="D21" s="25">
        <f t="shared" si="2"/>
        <v>249</v>
      </c>
      <c r="E21" s="25">
        <f t="shared" si="2"/>
        <v>211</v>
      </c>
      <c r="F21" s="25">
        <f t="shared" si="2"/>
        <v>256</v>
      </c>
      <c r="G21" s="25">
        <f t="shared" si="2"/>
        <v>233</v>
      </c>
      <c r="H21" s="25">
        <f t="shared" si="2"/>
        <v>207</v>
      </c>
      <c r="I21" s="25">
        <f t="shared" si="2"/>
        <v>215</v>
      </c>
      <c r="J21" s="25">
        <f t="shared" si="2"/>
        <v>244</v>
      </c>
      <c r="K21" s="25">
        <f t="shared" si="2"/>
        <v>250</v>
      </c>
    </row>
    <row r="22" spans="1:11" ht="18.75" customHeight="1">
      <c r="A22" s="6" t="s">
        <v>13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5">
      <c r="A23" s="9" t="s">
        <v>29</v>
      </c>
      <c r="B23" s="25" t="s">
        <v>45</v>
      </c>
      <c r="C23" s="25">
        <v>606</v>
      </c>
      <c r="D23" s="25">
        <v>558</v>
      </c>
      <c r="E23" s="25">
        <v>621</v>
      </c>
      <c r="F23" s="25">
        <v>681</v>
      </c>
      <c r="G23" s="25">
        <v>641</v>
      </c>
      <c r="H23" s="25">
        <v>597</v>
      </c>
      <c r="I23" s="25">
        <v>600</v>
      </c>
      <c r="J23" s="25">
        <v>705</v>
      </c>
      <c r="K23" s="10">
        <v>678</v>
      </c>
    </row>
    <row r="24" spans="1:11" ht="15">
      <c r="A24" s="9" t="s">
        <v>30</v>
      </c>
      <c r="B24" s="25" t="s">
        <v>46</v>
      </c>
      <c r="C24" s="25">
        <v>287</v>
      </c>
      <c r="D24" s="25">
        <v>268</v>
      </c>
      <c r="E24" s="25">
        <v>305</v>
      </c>
      <c r="F24" s="25">
        <v>328</v>
      </c>
      <c r="G24" s="25">
        <v>315</v>
      </c>
      <c r="H24" s="25">
        <v>287</v>
      </c>
      <c r="I24" s="25">
        <v>295</v>
      </c>
      <c r="J24" s="25">
        <v>328</v>
      </c>
      <c r="K24" s="10">
        <v>332</v>
      </c>
    </row>
    <row r="25" spans="1:11" ht="15">
      <c r="A25" s="9" t="s">
        <v>31</v>
      </c>
      <c r="B25" s="25" t="s">
        <v>47</v>
      </c>
      <c r="C25" s="25">
        <f aca="true" t="shared" si="3" ref="C25:K25">C23-C24</f>
        <v>319</v>
      </c>
      <c r="D25" s="25">
        <f t="shared" si="3"/>
        <v>290</v>
      </c>
      <c r="E25" s="25">
        <f t="shared" si="3"/>
        <v>316</v>
      </c>
      <c r="F25" s="25">
        <f t="shared" si="3"/>
        <v>353</v>
      </c>
      <c r="G25" s="25">
        <f t="shared" si="3"/>
        <v>326</v>
      </c>
      <c r="H25" s="25">
        <f t="shared" si="3"/>
        <v>310</v>
      </c>
      <c r="I25" s="25">
        <f t="shared" si="3"/>
        <v>305</v>
      </c>
      <c r="J25" s="25">
        <f t="shared" si="3"/>
        <v>377</v>
      </c>
      <c r="K25" s="25">
        <f t="shared" si="3"/>
        <v>346</v>
      </c>
    </row>
    <row r="26" spans="1:11" ht="15">
      <c r="A26" s="6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1"/>
    </row>
    <row r="27" spans="1:11" ht="15">
      <c r="A27" s="9" t="s">
        <v>29</v>
      </c>
      <c r="B27" s="25" t="s">
        <v>48</v>
      </c>
      <c r="C27" s="25">
        <v>244</v>
      </c>
      <c r="D27" s="25">
        <v>215</v>
      </c>
      <c r="E27" s="25">
        <v>254</v>
      </c>
      <c r="F27" s="25">
        <v>239</v>
      </c>
      <c r="G27" s="25">
        <v>236</v>
      </c>
      <c r="H27" s="25">
        <v>239</v>
      </c>
      <c r="I27" s="25">
        <v>255</v>
      </c>
      <c r="J27" s="25">
        <v>231</v>
      </c>
      <c r="K27" s="10">
        <v>227</v>
      </c>
    </row>
    <row r="28" spans="1:11" ht="15">
      <c r="A28" s="9" t="s">
        <v>30</v>
      </c>
      <c r="B28" s="25" t="s">
        <v>49</v>
      </c>
      <c r="C28" s="25">
        <v>113</v>
      </c>
      <c r="D28" s="25">
        <v>112</v>
      </c>
      <c r="E28" s="25">
        <v>115</v>
      </c>
      <c r="F28" s="25">
        <v>103</v>
      </c>
      <c r="G28" s="25">
        <v>116</v>
      </c>
      <c r="H28" s="25">
        <v>126</v>
      </c>
      <c r="I28" s="25">
        <v>107</v>
      </c>
      <c r="J28" s="25">
        <v>109</v>
      </c>
      <c r="K28" s="10">
        <v>111</v>
      </c>
    </row>
    <row r="29" spans="1:11" ht="15">
      <c r="A29" s="9" t="s">
        <v>31</v>
      </c>
      <c r="B29" s="25" t="s">
        <v>50</v>
      </c>
      <c r="C29" s="25">
        <f aca="true" t="shared" si="4" ref="C29:K29">C27-C28</f>
        <v>131</v>
      </c>
      <c r="D29" s="25">
        <f t="shared" si="4"/>
        <v>103</v>
      </c>
      <c r="E29" s="25">
        <f t="shared" si="4"/>
        <v>139</v>
      </c>
      <c r="F29" s="25">
        <f t="shared" si="4"/>
        <v>136</v>
      </c>
      <c r="G29" s="25">
        <f t="shared" si="4"/>
        <v>120</v>
      </c>
      <c r="H29" s="25">
        <f t="shared" si="4"/>
        <v>113</v>
      </c>
      <c r="I29" s="25">
        <f t="shared" si="4"/>
        <v>148</v>
      </c>
      <c r="J29" s="25">
        <f t="shared" si="4"/>
        <v>122</v>
      </c>
      <c r="K29" s="25">
        <f t="shared" si="4"/>
        <v>116</v>
      </c>
    </row>
    <row r="30" spans="1:11" ht="15">
      <c r="A30" s="6" t="s">
        <v>15</v>
      </c>
      <c r="B30" s="17"/>
      <c r="C30" s="17"/>
      <c r="D30" s="17"/>
      <c r="E30" s="17"/>
      <c r="F30" s="17"/>
      <c r="G30" s="17"/>
      <c r="H30" s="17"/>
      <c r="I30" s="17"/>
      <c r="J30" s="17"/>
      <c r="K30" s="11"/>
    </row>
    <row r="31" spans="1:11" ht="15">
      <c r="A31" s="9" t="s">
        <v>29</v>
      </c>
      <c r="B31" s="25" t="s">
        <v>51</v>
      </c>
      <c r="C31" s="25">
        <v>150</v>
      </c>
      <c r="D31" s="25">
        <v>144</v>
      </c>
      <c r="E31" s="25">
        <v>132</v>
      </c>
      <c r="F31" s="25">
        <v>157</v>
      </c>
      <c r="G31" s="25">
        <v>143</v>
      </c>
      <c r="H31" s="25">
        <v>170</v>
      </c>
      <c r="I31" s="25">
        <v>144</v>
      </c>
      <c r="J31" s="25">
        <v>157</v>
      </c>
      <c r="K31" s="10">
        <v>163</v>
      </c>
    </row>
    <row r="32" spans="1:11" ht="15">
      <c r="A32" s="9" t="s">
        <v>30</v>
      </c>
      <c r="B32" s="25">
        <v>666</v>
      </c>
      <c r="C32" s="25">
        <v>77</v>
      </c>
      <c r="D32" s="25">
        <v>64</v>
      </c>
      <c r="E32" s="25">
        <v>71</v>
      </c>
      <c r="F32" s="25">
        <v>76</v>
      </c>
      <c r="G32" s="25">
        <v>69</v>
      </c>
      <c r="H32" s="25">
        <v>83</v>
      </c>
      <c r="I32" s="25">
        <v>74</v>
      </c>
      <c r="J32" s="25">
        <v>76</v>
      </c>
      <c r="K32" s="10">
        <v>76</v>
      </c>
    </row>
    <row r="33" spans="1:11" ht="15">
      <c r="A33" s="9" t="s">
        <v>31</v>
      </c>
      <c r="B33" s="25">
        <v>694</v>
      </c>
      <c r="C33" s="25">
        <f aca="true" t="shared" si="5" ref="C33:K33">C31-C32</f>
        <v>73</v>
      </c>
      <c r="D33" s="25">
        <f t="shared" si="5"/>
        <v>80</v>
      </c>
      <c r="E33" s="25">
        <f t="shared" si="5"/>
        <v>61</v>
      </c>
      <c r="F33" s="25">
        <f t="shared" si="5"/>
        <v>81</v>
      </c>
      <c r="G33" s="25">
        <f t="shared" si="5"/>
        <v>74</v>
      </c>
      <c r="H33" s="25">
        <f t="shared" si="5"/>
        <v>87</v>
      </c>
      <c r="I33" s="25">
        <f t="shared" si="5"/>
        <v>70</v>
      </c>
      <c r="J33" s="25">
        <f t="shared" si="5"/>
        <v>81</v>
      </c>
      <c r="K33" s="25">
        <f t="shared" si="5"/>
        <v>87</v>
      </c>
    </row>
    <row r="34" spans="1:11" ht="15">
      <c r="A34" s="31" t="s">
        <v>16</v>
      </c>
      <c r="B34" s="32"/>
      <c r="C34" s="32"/>
      <c r="D34" s="32"/>
      <c r="E34" s="32"/>
      <c r="F34" s="32"/>
      <c r="G34" s="32"/>
      <c r="H34" s="32"/>
      <c r="I34" s="32"/>
      <c r="J34" s="32"/>
      <c r="K34" s="33"/>
    </row>
    <row r="35" spans="1:11" ht="15">
      <c r="A35" s="9" t="s">
        <v>29</v>
      </c>
      <c r="B35" s="25" t="s">
        <v>52</v>
      </c>
      <c r="C35" s="25">
        <v>205</v>
      </c>
      <c r="D35" s="25">
        <v>182</v>
      </c>
      <c r="E35" s="25">
        <v>207</v>
      </c>
      <c r="F35" s="25">
        <v>223</v>
      </c>
      <c r="G35" s="25">
        <v>240</v>
      </c>
      <c r="H35" s="25">
        <v>199</v>
      </c>
      <c r="I35" s="25">
        <v>184</v>
      </c>
      <c r="J35" s="25">
        <v>225</v>
      </c>
      <c r="K35" s="10">
        <v>217</v>
      </c>
    </row>
    <row r="36" spans="1:11" ht="15">
      <c r="A36" s="9" t="s">
        <v>30</v>
      </c>
      <c r="B36" s="25">
        <v>870</v>
      </c>
      <c r="C36" s="25">
        <v>99</v>
      </c>
      <c r="D36" s="25">
        <v>70</v>
      </c>
      <c r="E36" s="25">
        <v>101</v>
      </c>
      <c r="F36" s="25">
        <v>94</v>
      </c>
      <c r="G36" s="25">
        <v>118</v>
      </c>
      <c r="H36" s="25">
        <v>95</v>
      </c>
      <c r="I36" s="25">
        <v>89</v>
      </c>
      <c r="J36" s="25">
        <v>101</v>
      </c>
      <c r="K36" s="10">
        <v>103</v>
      </c>
    </row>
    <row r="37" spans="1:11" ht="15">
      <c r="A37" s="9" t="s">
        <v>31</v>
      </c>
      <c r="B37" s="25" t="s">
        <v>49</v>
      </c>
      <c r="C37" s="25">
        <f aca="true" t="shared" si="6" ref="C37:K37">C35-C36</f>
        <v>106</v>
      </c>
      <c r="D37" s="25">
        <f t="shared" si="6"/>
        <v>112</v>
      </c>
      <c r="E37" s="25">
        <f t="shared" si="6"/>
        <v>106</v>
      </c>
      <c r="F37" s="25">
        <f t="shared" si="6"/>
        <v>129</v>
      </c>
      <c r="G37" s="25">
        <f t="shared" si="6"/>
        <v>122</v>
      </c>
      <c r="H37" s="25">
        <f t="shared" si="6"/>
        <v>104</v>
      </c>
      <c r="I37" s="25">
        <f t="shared" si="6"/>
        <v>95</v>
      </c>
      <c r="J37" s="25">
        <f t="shared" si="6"/>
        <v>124</v>
      </c>
      <c r="K37" s="25">
        <f t="shared" si="6"/>
        <v>114</v>
      </c>
    </row>
    <row r="38" spans="1:11" ht="15.75" customHeight="1">
      <c r="A38" s="6" t="s">
        <v>17</v>
      </c>
      <c r="B38" s="17"/>
      <c r="C38" s="17"/>
      <c r="D38" s="17"/>
      <c r="E38" s="17"/>
      <c r="F38" s="17"/>
      <c r="G38" s="17"/>
      <c r="H38" s="17"/>
      <c r="I38" s="17"/>
      <c r="J38" s="17"/>
      <c r="K38" s="11"/>
    </row>
    <row r="39" spans="1:11" ht="15">
      <c r="A39" s="9" t="s">
        <v>29</v>
      </c>
      <c r="B39" s="25" t="s">
        <v>53</v>
      </c>
      <c r="C39" s="25">
        <v>318</v>
      </c>
      <c r="D39" s="25">
        <v>311</v>
      </c>
      <c r="E39" s="25">
        <v>328</v>
      </c>
      <c r="F39" s="25">
        <v>317</v>
      </c>
      <c r="G39" s="25">
        <v>351</v>
      </c>
      <c r="H39" s="25">
        <v>383</v>
      </c>
      <c r="I39" s="25">
        <v>370</v>
      </c>
      <c r="J39" s="25">
        <v>301</v>
      </c>
      <c r="K39" s="10">
        <v>305</v>
      </c>
    </row>
    <row r="40" spans="1:11" ht="15">
      <c r="A40" s="9" t="s">
        <v>30</v>
      </c>
      <c r="B40" s="25" t="s">
        <v>54</v>
      </c>
      <c r="C40" s="25">
        <v>143</v>
      </c>
      <c r="D40" s="25">
        <v>162</v>
      </c>
      <c r="E40" s="25">
        <v>146</v>
      </c>
      <c r="F40" s="25">
        <v>163</v>
      </c>
      <c r="G40" s="25">
        <v>181</v>
      </c>
      <c r="H40" s="25">
        <v>176</v>
      </c>
      <c r="I40" s="25">
        <v>184</v>
      </c>
      <c r="J40" s="25">
        <v>144</v>
      </c>
      <c r="K40" s="10">
        <v>136</v>
      </c>
    </row>
    <row r="41" spans="1:11" ht="15">
      <c r="A41" s="9" t="s">
        <v>31</v>
      </c>
      <c r="B41" s="25" t="s">
        <v>55</v>
      </c>
      <c r="C41" s="25">
        <f aca="true" t="shared" si="7" ref="C41:K41">C39-C40</f>
        <v>175</v>
      </c>
      <c r="D41" s="25">
        <f t="shared" si="7"/>
        <v>149</v>
      </c>
      <c r="E41" s="25">
        <f t="shared" si="7"/>
        <v>182</v>
      </c>
      <c r="F41" s="25">
        <f t="shared" si="7"/>
        <v>154</v>
      </c>
      <c r="G41" s="25">
        <f t="shared" si="7"/>
        <v>170</v>
      </c>
      <c r="H41" s="25">
        <f t="shared" si="7"/>
        <v>207</v>
      </c>
      <c r="I41" s="25">
        <f t="shared" si="7"/>
        <v>186</v>
      </c>
      <c r="J41" s="25">
        <f t="shared" si="7"/>
        <v>157</v>
      </c>
      <c r="K41" s="25">
        <f t="shared" si="7"/>
        <v>169</v>
      </c>
    </row>
    <row r="42" spans="1:11" ht="15">
      <c r="A42" s="6" t="s">
        <v>37</v>
      </c>
      <c r="B42" s="18"/>
      <c r="C42" s="18"/>
      <c r="D42" s="18"/>
      <c r="E42" s="18"/>
      <c r="F42" s="18"/>
      <c r="G42" s="18"/>
      <c r="H42" s="18"/>
      <c r="I42" s="18"/>
      <c r="J42" s="18"/>
      <c r="K42" s="19"/>
    </row>
    <row r="43" spans="1:11" ht="15">
      <c r="A43" s="9" t="s">
        <v>29</v>
      </c>
      <c r="B43" s="25">
        <v>810</v>
      </c>
      <c r="C43" s="25">
        <v>70</v>
      </c>
      <c r="D43" s="25">
        <v>74</v>
      </c>
      <c r="E43" s="25">
        <v>105</v>
      </c>
      <c r="F43" s="25">
        <v>96</v>
      </c>
      <c r="G43" s="25">
        <v>76</v>
      </c>
      <c r="H43" s="25">
        <v>107</v>
      </c>
      <c r="I43" s="25">
        <v>98</v>
      </c>
      <c r="J43" s="25">
        <v>99</v>
      </c>
      <c r="K43" s="10">
        <v>85</v>
      </c>
    </row>
    <row r="44" spans="1:11" ht="15">
      <c r="A44" s="9" t="s">
        <v>30</v>
      </c>
      <c r="B44" s="25">
        <v>417</v>
      </c>
      <c r="C44" s="25">
        <v>35</v>
      </c>
      <c r="D44" s="25">
        <v>39</v>
      </c>
      <c r="E44" s="25">
        <v>52</v>
      </c>
      <c r="F44" s="25">
        <v>52</v>
      </c>
      <c r="G44" s="25">
        <v>32</v>
      </c>
      <c r="H44" s="25">
        <v>64</v>
      </c>
      <c r="I44" s="25">
        <v>51</v>
      </c>
      <c r="J44" s="25">
        <v>47</v>
      </c>
      <c r="K44" s="10">
        <v>45</v>
      </c>
    </row>
    <row r="45" spans="1:11" ht="15">
      <c r="A45" s="9" t="s">
        <v>31</v>
      </c>
      <c r="B45" s="25">
        <v>393</v>
      </c>
      <c r="C45" s="25">
        <f aca="true" t="shared" si="8" ref="C45:K45">C43-C44</f>
        <v>35</v>
      </c>
      <c r="D45" s="25">
        <f t="shared" si="8"/>
        <v>35</v>
      </c>
      <c r="E45" s="25">
        <f t="shared" si="8"/>
        <v>53</v>
      </c>
      <c r="F45" s="25">
        <f t="shared" si="8"/>
        <v>44</v>
      </c>
      <c r="G45" s="25">
        <f t="shared" si="8"/>
        <v>44</v>
      </c>
      <c r="H45" s="25">
        <f t="shared" si="8"/>
        <v>43</v>
      </c>
      <c r="I45" s="25">
        <f t="shared" si="8"/>
        <v>47</v>
      </c>
      <c r="J45" s="25">
        <f t="shared" si="8"/>
        <v>52</v>
      </c>
      <c r="K45" s="25">
        <f t="shared" si="8"/>
        <v>40</v>
      </c>
    </row>
    <row r="46" spans="1:11" ht="15">
      <c r="A46" s="6" t="s">
        <v>18</v>
      </c>
      <c r="B46" s="17"/>
      <c r="C46" s="17"/>
      <c r="D46" s="17"/>
      <c r="E46" s="17"/>
      <c r="F46" s="17"/>
      <c r="G46" s="17"/>
      <c r="H46" s="17"/>
      <c r="I46" s="17"/>
      <c r="J46" s="17"/>
      <c r="K46" s="11"/>
    </row>
    <row r="47" spans="1:11" ht="15">
      <c r="A47" s="9" t="s">
        <v>29</v>
      </c>
      <c r="B47" s="25" t="s">
        <v>56</v>
      </c>
      <c r="C47" s="25">
        <v>209</v>
      </c>
      <c r="D47" s="25">
        <v>254</v>
      </c>
      <c r="E47" s="25">
        <v>224</v>
      </c>
      <c r="F47" s="25">
        <v>250</v>
      </c>
      <c r="G47" s="25">
        <v>245</v>
      </c>
      <c r="H47" s="25">
        <v>214</v>
      </c>
      <c r="I47" s="25">
        <v>210</v>
      </c>
      <c r="J47" s="25">
        <v>226</v>
      </c>
      <c r="K47" s="10">
        <v>266</v>
      </c>
    </row>
    <row r="48" spans="1:11" ht="15">
      <c r="A48" s="9" t="s">
        <v>30</v>
      </c>
      <c r="B48" s="25" t="s">
        <v>57</v>
      </c>
      <c r="C48" s="25">
        <v>109</v>
      </c>
      <c r="D48" s="25">
        <v>123</v>
      </c>
      <c r="E48" s="25">
        <v>116</v>
      </c>
      <c r="F48" s="25">
        <v>111</v>
      </c>
      <c r="G48" s="25">
        <v>114</v>
      </c>
      <c r="H48" s="25">
        <v>110</v>
      </c>
      <c r="I48" s="25">
        <v>100</v>
      </c>
      <c r="J48" s="25">
        <v>113</v>
      </c>
      <c r="K48" s="10">
        <v>119</v>
      </c>
    </row>
    <row r="49" spans="1:11" ht="15">
      <c r="A49" s="9" t="s">
        <v>31</v>
      </c>
      <c r="B49" s="25" t="s">
        <v>58</v>
      </c>
      <c r="C49" s="25">
        <f aca="true" t="shared" si="9" ref="C49:K49">C47-C48</f>
        <v>100</v>
      </c>
      <c r="D49" s="25">
        <f t="shared" si="9"/>
        <v>131</v>
      </c>
      <c r="E49" s="25">
        <f t="shared" si="9"/>
        <v>108</v>
      </c>
      <c r="F49" s="25">
        <f t="shared" si="9"/>
        <v>139</v>
      </c>
      <c r="G49" s="25">
        <f t="shared" si="9"/>
        <v>131</v>
      </c>
      <c r="H49" s="25">
        <f t="shared" si="9"/>
        <v>104</v>
      </c>
      <c r="I49" s="25">
        <f t="shared" si="9"/>
        <v>110</v>
      </c>
      <c r="J49" s="25">
        <f t="shared" si="9"/>
        <v>113</v>
      </c>
      <c r="K49" s="25">
        <f t="shared" si="9"/>
        <v>147</v>
      </c>
    </row>
    <row r="50" spans="1:11" ht="18" customHeight="1">
      <c r="A50" s="6" t="s">
        <v>19</v>
      </c>
      <c r="B50" s="18"/>
      <c r="C50" s="18"/>
      <c r="D50" s="18"/>
      <c r="E50" s="18"/>
      <c r="F50" s="18"/>
      <c r="G50" s="18"/>
      <c r="H50" s="18"/>
      <c r="I50" s="18"/>
      <c r="J50" s="18"/>
      <c r="K50" s="19"/>
    </row>
    <row r="51" spans="1:11" ht="15">
      <c r="A51" s="9" t="s">
        <v>29</v>
      </c>
      <c r="B51" s="25">
        <v>994</v>
      </c>
      <c r="C51" s="25">
        <v>86</v>
      </c>
      <c r="D51" s="25">
        <v>100</v>
      </c>
      <c r="E51" s="25">
        <v>122</v>
      </c>
      <c r="F51" s="25">
        <v>111</v>
      </c>
      <c r="G51" s="26">
        <v>113</v>
      </c>
      <c r="H51" s="25">
        <v>123</v>
      </c>
      <c r="I51" s="25">
        <v>90</v>
      </c>
      <c r="J51" s="25">
        <v>111</v>
      </c>
      <c r="K51" s="10">
        <v>138</v>
      </c>
    </row>
    <row r="52" spans="1:11" ht="15">
      <c r="A52" s="9" t="s">
        <v>30</v>
      </c>
      <c r="B52" s="25">
        <v>464</v>
      </c>
      <c r="C52" s="25">
        <v>40</v>
      </c>
      <c r="D52" s="25">
        <v>46</v>
      </c>
      <c r="E52" s="25">
        <v>55</v>
      </c>
      <c r="F52" s="25">
        <v>50</v>
      </c>
      <c r="G52" s="26">
        <v>53</v>
      </c>
      <c r="H52" s="25">
        <v>54</v>
      </c>
      <c r="I52" s="25">
        <v>37</v>
      </c>
      <c r="J52" s="25">
        <v>57</v>
      </c>
      <c r="K52" s="10">
        <v>72</v>
      </c>
    </row>
    <row r="53" spans="1:11" ht="15">
      <c r="A53" s="9" t="s">
        <v>31</v>
      </c>
      <c r="B53" s="25">
        <v>530</v>
      </c>
      <c r="C53" s="25">
        <f aca="true" t="shared" si="10" ref="C53:K53">C51-C52</f>
        <v>46</v>
      </c>
      <c r="D53" s="25">
        <f t="shared" si="10"/>
        <v>54</v>
      </c>
      <c r="E53" s="25">
        <f t="shared" si="10"/>
        <v>67</v>
      </c>
      <c r="F53" s="25">
        <f t="shared" si="10"/>
        <v>61</v>
      </c>
      <c r="G53" s="25">
        <f t="shared" si="10"/>
        <v>60</v>
      </c>
      <c r="H53" s="25">
        <f t="shared" si="10"/>
        <v>69</v>
      </c>
      <c r="I53" s="25">
        <f t="shared" si="10"/>
        <v>53</v>
      </c>
      <c r="J53" s="25">
        <f t="shared" si="10"/>
        <v>54</v>
      </c>
      <c r="K53" s="25">
        <f t="shared" si="10"/>
        <v>66</v>
      </c>
    </row>
    <row r="54" spans="1:11" ht="15">
      <c r="A54" s="6" t="s">
        <v>36</v>
      </c>
      <c r="B54" s="18"/>
      <c r="C54" s="18"/>
      <c r="D54" s="18"/>
      <c r="E54" s="18"/>
      <c r="F54" s="18"/>
      <c r="G54" s="18"/>
      <c r="H54" s="18"/>
      <c r="I54" s="18"/>
      <c r="J54" s="18"/>
      <c r="K54" s="19"/>
    </row>
    <row r="55" spans="1:11" ht="15">
      <c r="A55" s="9" t="s">
        <v>29</v>
      </c>
      <c r="B55" s="25" t="s">
        <v>59</v>
      </c>
      <c r="C55" s="25">
        <v>803</v>
      </c>
      <c r="D55" s="25">
        <v>785</v>
      </c>
      <c r="E55" s="25">
        <v>878</v>
      </c>
      <c r="F55" s="27">
        <v>959</v>
      </c>
      <c r="G55" s="25">
        <v>910</v>
      </c>
      <c r="H55" s="25">
        <v>870</v>
      </c>
      <c r="I55" s="25">
        <v>871</v>
      </c>
      <c r="J55" s="25">
        <v>901</v>
      </c>
      <c r="K55" s="10">
        <v>909</v>
      </c>
    </row>
    <row r="56" spans="1:11" ht="15">
      <c r="A56" s="9" t="s">
        <v>30</v>
      </c>
      <c r="B56" s="25" t="s">
        <v>60</v>
      </c>
      <c r="C56" s="25">
        <v>397</v>
      </c>
      <c r="D56" s="25">
        <v>392</v>
      </c>
      <c r="E56" s="25">
        <v>409</v>
      </c>
      <c r="F56" s="25">
        <v>451</v>
      </c>
      <c r="G56" s="25">
        <v>442</v>
      </c>
      <c r="H56" s="25">
        <v>412</v>
      </c>
      <c r="I56" s="25">
        <v>436</v>
      </c>
      <c r="J56" s="25">
        <v>434</v>
      </c>
      <c r="K56" s="10">
        <v>458</v>
      </c>
    </row>
    <row r="57" spans="1:11" ht="15">
      <c r="A57" s="9" t="s">
        <v>31</v>
      </c>
      <c r="B57" s="25" t="s">
        <v>61</v>
      </c>
      <c r="C57" s="25">
        <f aca="true" t="shared" si="11" ref="C57:K57">C55-C56</f>
        <v>406</v>
      </c>
      <c r="D57" s="25">
        <f t="shared" si="11"/>
        <v>393</v>
      </c>
      <c r="E57" s="25">
        <f t="shared" si="11"/>
        <v>469</v>
      </c>
      <c r="F57" s="25">
        <f t="shared" si="11"/>
        <v>508</v>
      </c>
      <c r="G57" s="25">
        <f t="shared" si="11"/>
        <v>468</v>
      </c>
      <c r="H57" s="25">
        <f t="shared" si="11"/>
        <v>458</v>
      </c>
      <c r="I57" s="25">
        <f t="shared" si="11"/>
        <v>435</v>
      </c>
      <c r="J57" s="25">
        <f t="shared" si="11"/>
        <v>467</v>
      </c>
      <c r="K57" s="25">
        <f t="shared" si="11"/>
        <v>451</v>
      </c>
    </row>
    <row r="58" spans="1:11" ht="15">
      <c r="A58" s="6" t="s">
        <v>20</v>
      </c>
      <c r="B58" s="17"/>
      <c r="C58" s="17"/>
      <c r="D58" s="17"/>
      <c r="E58" s="17"/>
      <c r="F58" s="17"/>
      <c r="G58" s="17"/>
      <c r="H58" s="17"/>
      <c r="I58" s="17"/>
      <c r="J58" s="17"/>
      <c r="K58" s="11"/>
    </row>
    <row r="59" spans="1:11" ht="15">
      <c r="A59" s="9" t="s">
        <v>29</v>
      </c>
      <c r="B59" s="26" t="s">
        <v>62</v>
      </c>
      <c r="C59" s="26">
        <v>190</v>
      </c>
      <c r="D59" s="26">
        <v>169</v>
      </c>
      <c r="E59" s="26">
        <v>181</v>
      </c>
      <c r="F59" s="26">
        <v>208</v>
      </c>
      <c r="G59" s="26">
        <v>226</v>
      </c>
      <c r="H59" s="26">
        <v>179</v>
      </c>
      <c r="I59" s="26">
        <v>103</v>
      </c>
      <c r="J59" s="26">
        <v>202</v>
      </c>
      <c r="K59" s="12">
        <v>218</v>
      </c>
    </row>
    <row r="60" spans="1:11" ht="15">
      <c r="A60" s="9" t="s">
        <v>30</v>
      </c>
      <c r="B60" s="26">
        <v>802</v>
      </c>
      <c r="C60" s="26">
        <v>88</v>
      </c>
      <c r="D60" s="26">
        <v>90</v>
      </c>
      <c r="E60" s="26">
        <v>86</v>
      </c>
      <c r="F60" s="26">
        <v>93</v>
      </c>
      <c r="G60" s="26">
        <v>106</v>
      </c>
      <c r="H60" s="26">
        <v>88</v>
      </c>
      <c r="I60" s="26">
        <v>42</v>
      </c>
      <c r="J60" s="26">
        <v>102</v>
      </c>
      <c r="K60" s="12">
        <v>107</v>
      </c>
    </row>
    <row r="61" spans="1:11" ht="15">
      <c r="A61" s="9" t="s">
        <v>31</v>
      </c>
      <c r="B61" s="26">
        <v>874</v>
      </c>
      <c r="C61" s="26">
        <f aca="true" t="shared" si="12" ref="C61:K61">C59-C60</f>
        <v>102</v>
      </c>
      <c r="D61" s="26">
        <f t="shared" si="12"/>
        <v>79</v>
      </c>
      <c r="E61" s="26">
        <f t="shared" si="12"/>
        <v>95</v>
      </c>
      <c r="F61" s="26">
        <f t="shared" si="12"/>
        <v>115</v>
      </c>
      <c r="G61" s="26">
        <f t="shared" si="12"/>
        <v>120</v>
      </c>
      <c r="H61" s="26">
        <f t="shared" si="12"/>
        <v>91</v>
      </c>
      <c r="I61" s="26">
        <f t="shared" si="12"/>
        <v>61</v>
      </c>
      <c r="J61" s="26">
        <f t="shared" si="12"/>
        <v>100</v>
      </c>
      <c r="K61" s="26">
        <f t="shared" si="12"/>
        <v>111</v>
      </c>
    </row>
    <row r="62" spans="1:11" ht="15">
      <c r="A62" s="6" t="s">
        <v>35</v>
      </c>
      <c r="B62" s="17"/>
      <c r="C62" s="17"/>
      <c r="D62" s="17"/>
      <c r="E62" s="17"/>
      <c r="F62" s="17"/>
      <c r="G62" s="17"/>
      <c r="H62" s="17"/>
      <c r="I62" s="17"/>
      <c r="J62" s="17"/>
      <c r="K62" s="11"/>
    </row>
    <row r="63" spans="1:11" ht="15">
      <c r="A63" s="9" t="s">
        <v>29</v>
      </c>
      <c r="B63" s="26">
        <v>276</v>
      </c>
      <c r="C63" s="26">
        <v>24</v>
      </c>
      <c r="D63" s="26">
        <v>31</v>
      </c>
      <c r="E63" s="26">
        <v>31</v>
      </c>
      <c r="F63" s="26">
        <v>31</v>
      </c>
      <c r="G63" s="26">
        <v>30</v>
      </c>
      <c r="H63" s="26">
        <v>36</v>
      </c>
      <c r="I63" s="26">
        <v>20</v>
      </c>
      <c r="J63" s="26">
        <v>38</v>
      </c>
      <c r="K63" s="12">
        <v>35</v>
      </c>
    </row>
    <row r="64" spans="1:11" ht="15">
      <c r="A64" s="9" t="s">
        <v>30</v>
      </c>
      <c r="B64" s="26">
        <v>123</v>
      </c>
      <c r="C64" s="26">
        <v>10</v>
      </c>
      <c r="D64" s="26">
        <v>12</v>
      </c>
      <c r="E64" s="26">
        <v>11</v>
      </c>
      <c r="F64" s="26">
        <v>16</v>
      </c>
      <c r="G64" s="26">
        <v>15</v>
      </c>
      <c r="H64" s="26">
        <v>18</v>
      </c>
      <c r="I64" s="26">
        <v>7</v>
      </c>
      <c r="J64" s="26">
        <v>18</v>
      </c>
      <c r="K64" s="12">
        <v>16</v>
      </c>
    </row>
    <row r="65" spans="1:11" ht="15">
      <c r="A65" s="9" t="s">
        <v>31</v>
      </c>
      <c r="B65" s="26">
        <v>153</v>
      </c>
      <c r="C65" s="26">
        <f aca="true" t="shared" si="13" ref="C65:K65">C63-C64</f>
        <v>14</v>
      </c>
      <c r="D65" s="26">
        <f t="shared" si="13"/>
        <v>19</v>
      </c>
      <c r="E65" s="26">
        <f t="shared" si="13"/>
        <v>20</v>
      </c>
      <c r="F65" s="26">
        <f t="shared" si="13"/>
        <v>15</v>
      </c>
      <c r="G65" s="26">
        <f t="shared" si="13"/>
        <v>15</v>
      </c>
      <c r="H65" s="26">
        <f t="shared" si="13"/>
        <v>18</v>
      </c>
      <c r="I65" s="26">
        <f t="shared" si="13"/>
        <v>13</v>
      </c>
      <c r="J65" s="26">
        <f t="shared" si="13"/>
        <v>20</v>
      </c>
      <c r="K65" s="26">
        <f t="shared" si="13"/>
        <v>19</v>
      </c>
    </row>
    <row r="66" spans="1:11" ht="16.5" customHeight="1">
      <c r="A66" s="6" t="s">
        <v>21</v>
      </c>
      <c r="B66" s="17"/>
      <c r="C66" s="17"/>
      <c r="D66" s="17"/>
      <c r="E66" s="17"/>
      <c r="F66" s="17"/>
      <c r="G66" s="17"/>
      <c r="H66" s="17"/>
      <c r="I66" s="17"/>
      <c r="J66" s="17"/>
      <c r="K66" s="11"/>
    </row>
    <row r="67" spans="1:11" ht="15">
      <c r="A67" s="9" t="s">
        <v>29</v>
      </c>
      <c r="B67" s="26" t="s">
        <v>63</v>
      </c>
      <c r="C67" s="26">
        <v>290</v>
      </c>
      <c r="D67" s="26">
        <v>283</v>
      </c>
      <c r="E67" s="26">
        <v>314</v>
      </c>
      <c r="F67" s="26">
        <v>364</v>
      </c>
      <c r="G67" s="26">
        <v>304</v>
      </c>
      <c r="H67" s="26">
        <v>337</v>
      </c>
      <c r="I67" s="26">
        <v>319</v>
      </c>
      <c r="J67" s="26">
        <v>413</v>
      </c>
      <c r="K67" s="12">
        <v>339</v>
      </c>
    </row>
    <row r="68" spans="1:11" ht="15">
      <c r="A68" s="9" t="s">
        <v>30</v>
      </c>
      <c r="B68" s="26" t="s">
        <v>64</v>
      </c>
      <c r="C68" s="26">
        <v>136</v>
      </c>
      <c r="D68" s="26">
        <v>139</v>
      </c>
      <c r="E68" s="26">
        <v>144</v>
      </c>
      <c r="F68" s="26">
        <v>190</v>
      </c>
      <c r="G68" s="26">
        <v>151</v>
      </c>
      <c r="H68" s="26">
        <v>167</v>
      </c>
      <c r="I68" s="26">
        <v>170</v>
      </c>
      <c r="J68" s="26">
        <v>190</v>
      </c>
      <c r="K68" s="12">
        <v>179</v>
      </c>
    </row>
    <row r="69" spans="1:11" ht="15">
      <c r="A69" s="9" t="s">
        <v>31</v>
      </c>
      <c r="B69" s="26" t="s">
        <v>65</v>
      </c>
      <c r="C69" s="26">
        <f aca="true" t="shared" si="14" ref="C69:K69">C67-C68</f>
        <v>154</v>
      </c>
      <c r="D69" s="26">
        <f t="shared" si="14"/>
        <v>144</v>
      </c>
      <c r="E69" s="26">
        <f t="shared" si="14"/>
        <v>170</v>
      </c>
      <c r="F69" s="26">
        <f t="shared" si="14"/>
        <v>174</v>
      </c>
      <c r="G69" s="26">
        <f t="shared" si="14"/>
        <v>153</v>
      </c>
      <c r="H69" s="26">
        <f t="shared" si="14"/>
        <v>170</v>
      </c>
      <c r="I69" s="26">
        <f t="shared" si="14"/>
        <v>149</v>
      </c>
      <c r="J69" s="26">
        <f t="shared" si="14"/>
        <v>223</v>
      </c>
      <c r="K69" s="26">
        <f t="shared" si="14"/>
        <v>160</v>
      </c>
    </row>
    <row r="70" spans="1:11" ht="15.75" customHeight="1">
      <c r="A70" s="6" t="s">
        <v>22</v>
      </c>
      <c r="B70" s="18"/>
      <c r="C70" s="18"/>
      <c r="D70" s="18"/>
      <c r="E70" s="18"/>
      <c r="F70" s="18"/>
      <c r="G70" s="18"/>
      <c r="H70" s="18"/>
      <c r="I70" s="18"/>
      <c r="J70" s="18"/>
      <c r="K70" s="19"/>
    </row>
    <row r="71" spans="1:11" ht="15">
      <c r="A71" s="9" t="s">
        <v>29</v>
      </c>
      <c r="B71" s="26" t="s">
        <v>66</v>
      </c>
      <c r="C71" s="26" t="s">
        <v>67</v>
      </c>
      <c r="D71" s="26" t="s">
        <v>68</v>
      </c>
      <c r="E71" s="26" t="s">
        <v>69</v>
      </c>
      <c r="F71" s="26" t="s">
        <v>70</v>
      </c>
      <c r="G71" s="26" t="s">
        <v>71</v>
      </c>
      <c r="H71" s="26" t="s">
        <v>72</v>
      </c>
      <c r="I71" s="26" t="s">
        <v>73</v>
      </c>
      <c r="J71" s="26" t="s">
        <v>74</v>
      </c>
      <c r="K71" s="12" t="s">
        <v>75</v>
      </c>
    </row>
    <row r="72" spans="1:11" ht="15">
      <c r="A72" s="9" t="s">
        <v>30</v>
      </c>
      <c r="B72" s="26" t="s">
        <v>76</v>
      </c>
      <c r="C72" s="26" t="s">
        <v>77</v>
      </c>
      <c r="D72" s="26" t="s">
        <v>78</v>
      </c>
      <c r="E72" s="26" t="s">
        <v>79</v>
      </c>
      <c r="F72" s="26" t="s">
        <v>80</v>
      </c>
      <c r="G72" s="26" t="s">
        <v>81</v>
      </c>
      <c r="H72" s="26" t="s">
        <v>82</v>
      </c>
      <c r="I72" s="26" t="s">
        <v>83</v>
      </c>
      <c r="J72" s="26" t="s">
        <v>84</v>
      </c>
      <c r="K72" s="12" t="s">
        <v>85</v>
      </c>
    </row>
    <row r="73" spans="1:11" ht="15">
      <c r="A73" s="9" t="s">
        <v>31</v>
      </c>
      <c r="B73" s="26" t="s">
        <v>86</v>
      </c>
      <c r="C73" s="26" t="s">
        <v>85</v>
      </c>
      <c r="D73" s="26" t="s">
        <v>87</v>
      </c>
      <c r="E73" s="26" t="s">
        <v>88</v>
      </c>
      <c r="F73" s="26" t="s">
        <v>89</v>
      </c>
      <c r="G73" s="26" t="s">
        <v>90</v>
      </c>
      <c r="H73" s="26" t="s">
        <v>91</v>
      </c>
      <c r="I73" s="26" t="s">
        <v>92</v>
      </c>
      <c r="J73" s="26" t="s">
        <v>93</v>
      </c>
      <c r="K73" s="26" t="s">
        <v>94</v>
      </c>
    </row>
    <row r="74" spans="1:11" ht="15">
      <c r="A74" s="6" t="s">
        <v>34</v>
      </c>
      <c r="B74" s="18"/>
      <c r="C74" s="18"/>
      <c r="D74" s="18"/>
      <c r="E74" s="18"/>
      <c r="F74" s="18"/>
      <c r="G74" s="18"/>
      <c r="H74" s="18"/>
      <c r="I74" s="18"/>
      <c r="J74" s="18"/>
      <c r="K74" s="19"/>
    </row>
    <row r="75" spans="1:11" ht="15">
      <c r="A75" s="9" t="s">
        <v>29</v>
      </c>
      <c r="B75" s="26" t="s">
        <v>95</v>
      </c>
      <c r="C75" s="26">
        <v>396</v>
      </c>
      <c r="D75" s="26">
        <v>385</v>
      </c>
      <c r="E75" s="26">
        <v>379</v>
      </c>
      <c r="F75" s="26">
        <v>396</v>
      </c>
      <c r="G75" s="26">
        <v>440</v>
      </c>
      <c r="H75" s="26">
        <v>402</v>
      </c>
      <c r="I75" s="26">
        <v>349</v>
      </c>
      <c r="J75" s="26">
        <v>333</v>
      </c>
      <c r="K75" s="12">
        <v>341</v>
      </c>
    </row>
    <row r="76" spans="1:11" ht="15">
      <c r="A76" s="9" t="s">
        <v>30</v>
      </c>
      <c r="B76" s="26" t="s">
        <v>96</v>
      </c>
      <c r="C76" s="26">
        <v>182</v>
      </c>
      <c r="D76" s="26">
        <v>179</v>
      </c>
      <c r="E76" s="26">
        <v>184</v>
      </c>
      <c r="F76" s="26">
        <v>193</v>
      </c>
      <c r="G76" s="26">
        <v>234</v>
      </c>
      <c r="H76" s="26">
        <v>185</v>
      </c>
      <c r="I76" s="26">
        <v>147</v>
      </c>
      <c r="J76" s="26">
        <v>154</v>
      </c>
      <c r="K76" s="12">
        <v>152</v>
      </c>
    </row>
    <row r="77" spans="1:11" ht="15">
      <c r="A77" s="9" t="s">
        <v>31</v>
      </c>
      <c r="B77" s="26" t="s">
        <v>97</v>
      </c>
      <c r="C77" s="26">
        <f aca="true" t="shared" si="15" ref="C77:K77">C75-C76</f>
        <v>214</v>
      </c>
      <c r="D77" s="26">
        <f t="shared" si="15"/>
        <v>206</v>
      </c>
      <c r="E77" s="26">
        <f t="shared" si="15"/>
        <v>195</v>
      </c>
      <c r="F77" s="26">
        <f t="shared" si="15"/>
        <v>203</v>
      </c>
      <c r="G77" s="26">
        <f t="shared" si="15"/>
        <v>206</v>
      </c>
      <c r="H77" s="26">
        <f t="shared" si="15"/>
        <v>217</v>
      </c>
      <c r="I77" s="26">
        <f t="shared" si="15"/>
        <v>202</v>
      </c>
      <c r="J77" s="26">
        <f t="shared" si="15"/>
        <v>179</v>
      </c>
      <c r="K77" s="26">
        <f t="shared" si="15"/>
        <v>189</v>
      </c>
    </row>
    <row r="78" spans="1:11" ht="15">
      <c r="A78" s="6" t="s">
        <v>33</v>
      </c>
      <c r="B78" s="18"/>
      <c r="C78" s="18"/>
      <c r="D78" s="18"/>
      <c r="E78" s="18"/>
      <c r="F78" s="18"/>
      <c r="G78" s="18"/>
      <c r="H78" s="18"/>
      <c r="I78" s="18"/>
      <c r="J78" s="18"/>
      <c r="K78" s="19"/>
    </row>
    <row r="79" spans="1:11" ht="15">
      <c r="A79" s="9" t="s">
        <v>29</v>
      </c>
      <c r="B79" s="26">
        <v>154</v>
      </c>
      <c r="C79" s="26">
        <v>16</v>
      </c>
      <c r="D79" s="26">
        <v>17</v>
      </c>
      <c r="E79" s="26">
        <v>18</v>
      </c>
      <c r="F79" s="26">
        <v>23</v>
      </c>
      <c r="G79" s="26">
        <v>5</v>
      </c>
      <c r="H79" s="26">
        <v>13</v>
      </c>
      <c r="I79" s="26">
        <v>20</v>
      </c>
      <c r="J79" s="26">
        <v>29</v>
      </c>
      <c r="K79" s="12">
        <v>13</v>
      </c>
    </row>
    <row r="80" spans="1:11" ht="15">
      <c r="A80" s="9" t="s">
        <v>30</v>
      </c>
      <c r="B80" s="26">
        <v>72</v>
      </c>
      <c r="C80" s="26">
        <v>5</v>
      </c>
      <c r="D80" s="26">
        <v>7</v>
      </c>
      <c r="E80" s="26">
        <v>10</v>
      </c>
      <c r="F80" s="26">
        <v>12</v>
      </c>
      <c r="G80" s="26">
        <v>1</v>
      </c>
      <c r="H80" s="26">
        <v>6</v>
      </c>
      <c r="I80" s="26">
        <v>5</v>
      </c>
      <c r="J80" s="26">
        <v>19</v>
      </c>
      <c r="K80" s="12">
        <v>7</v>
      </c>
    </row>
    <row r="81" spans="1:11" ht="15">
      <c r="A81" s="9" t="s">
        <v>31</v>
      </c>
      <c r="B81" s="26">
        <v>82</v>
      </c>
      <c r="C81" s="26">
        <f aca="true" t="shared" si="16" ref="C81:K81">+C79-C80</f>
        <v>11</v>
      </c>
      <c r="D81" s="26">
        <f t="shared" si="16"/>
        <v>10</v>
      </c>
      <c r="E81" s="26">
        <f t="shared" si="16"/>
        <v>8</v>
      </c>
      <c r="F81" s="26">
        <f t="shared" si="16"/>
        <v>11</v>
      </c>
      <c r="G81" s="26">
        <f t="shared" si="16"/>
        <v>4</v>
      </c>
      <c r="H81" s="26">
        <f t="shared" si="16"/>
        <v>7</v>
      </c>
      <c r="I81" s="26">
        <f t="shared" si="16"/>
        <v>15</v>
      </c>
      <c r="J81" s="26">
        <f t="shared" si="16"/>
        <v>10</v>
      </c>
      <c r="K81" s="26">
        <f t="shared" si="16"/>
        <v>6</v>
      </c>
    </row>
    <row r="82" spans="1:11" ht="15">
      <c r="A82" s="6" t="s">
        <v>24</v>
      </c>
      <c r="B82" s="18"/>
      <c r="C82" s="18"/>
      <c r="D82" s="18"/>
      <c r="E82" s="18"/>
      <c r="F82" s="18"/>
      <c r="G82" s="18"/>
      <c r="H82" s="18"/>
      <c r="I82" s="18"/>
      <c r="J82" s="18"/>
      <c r="K82" s="19"/>
    </row>
    <row r="83" spans="1:11" ht="15">
      <c r="A83" s="9" t="s">
        <v>29</v>
      </c>
      <c r="B83" s="26" t="s">
        <v>98</v>
      </c>
      <c r="C83" s="26">
        <v>166</v>
      </c>
      <c r="D83" s="26">
        <v>157</v>
      </c>
      <c r="E83" s="26">
        <v>163</v>
      </c>
      <c r="F83" s="26">
        <v>171</v>
      </c>
      <c r="G83" s="26">
        <v>175</v>
      </c>
      <c r="H83" s="26">
        <v>155</v>
      </c>
      <c r="I83" s="26">
        <v>177</v>
      </c>
      <c r="J83" s="26">
        <v>172</v>
      </c>
      <c r="K83" s="12">
        <v>144</v>
      </c>
    </row>
    <row r="84" spans="1:11" ht="15">
      <c r="A84" s="9" t="s">
        <v>30</v>
      </c>
      <c r="B84" s="26">
        <v>706</v>
      </c>
      <c r="C84" s="26">
        <v>76</v>
      </c>
      <c r="D84" s="26">
        <v>82</v>
      </c>
      <c r="E84" s="26">
        <v>77</v>
      </c>
      <c r="F84" s="26">
        <v>78</v>
      </c>
      <c r="G84" s="26">
        <v>73</v>
      </c>
      <c r="H84" s="26">
        <v>80</v>
      </c>
      <c r="I84" s="26">
        <v>81</v>
      </c>
      <c r="J84" s="26">
        <v>85</v>
      </c>
      <c r="K84" s="12">
        <v>74</v>
      </c>
    </row>
    <row r="85" spans="1:11" ht="15">
      <c r="A85" s="9" t="s">
        <v>31</v>
      </c>
      <c r="B85" s="26">
        <v>774</v>
      </c>
      <c r="C85" s="26">
        <f aca="true" t="shared" si="17" ref="C85:K85">C83-C84</f>
        <v>90</v>
      </c>
      <c r="D85" s="26">
        <f t="shared" si="17"/>
        <v>75</v>
      </c>
      <c r="E85" s="26">
        <f t="shared" si="17"/>
        <v>86</v>
      </c>
      <c r="F85" s="26">
        <f t="shared" si="17"/>
        <v>93</v>
      </c>
      <c r="G85" s="26">
        <f t="shared" si="17"/>
        <v>102</v>
      </c>
      <c r="H85" s="26">
        <f t="shared" si="17"/>
        <v>75</v>
      </c>
      <c r="I85" s="26">
        <f t="shared" si="17"/>
        <v>96</v>
      </c>
      <c r="J85" s="26">
        <f t="shared" si="17"/>
        <v>87</v>
      </c>
      <c r="K85" s="26">
        <f t="shared" si="17"/>
        <v>70</v>
      </c>
    </row>
    <row r="86" spans="1:11" ht="15">
      <c r="A86" s="6" t="s">
        <v>25</v>
      </c>
      <c r="B86" s="17"/>
      <c r="C86" s="17"/>
      <c r="D86" s="17"/>
      <c r="E86" s="17"/>
      <c r="F86" s="17"/>
      <c r="G86" s="17"/>
      <c r="H86" s="17"/>
      <c r="I86" s="17"/>
      <c r="J86" s="17"/>
      <c r="K86" s="11"/>
    </row>
    <row r="87" spans="1:11" ht="15">
      <c r="A87" s="9" t="s">
        <v>29</v>
      </c>
      <c r="B87" s="26" t="s">
        <v>99</v>
      </c>
      <c r="C87" s="26">
        <v>240</v>
      </c>
      <c r="D87" s="26">
        <v>252</v>
      </c>
      <c r="E87" s="26">
        <v>239</v>
      </c>
      <c r="F87" s="26">
        <v>267</v>
      </c>
      <c r="G87" s="26">
        <v>219</v>
      </c>
      <c r="H87" s="26">
        <v>276</v>
      </c>
      <c r="I87" s="26">
        <v>280</v>
      </c>
      <c r="J87" s="26">
        <v>267</v>
      </c>
      <c r="K87" s="12">
        <v>315</v>
      </c>
    </row>
    <row r="88" spans="1:11" ht="15">
      <c r="A88" s="9" t="s">
        <v>30</v>
      </c>
      <c r="B88" s="26" t="s">
        <v>100</v>
      </c>
      <c r="C88" s="26">
        <v>107</v>
      </c>
      <c r="D88" s="26">
        <v>131</v>
      </c>
      <c r="E88" s="26">
        <v>109</v>
      </c>
      <c r="F88" s="26">
        <v>118</v>
      </c>
      <c r="G88" s="26">
        <v>108</v>
      </c>
      <c r="H88" s="26">
        <v>136</v>
      </c>
      <c r="I88" s="26">
        <v>135</v>
      </c>
      <c r="J88" s="26">
        <v>124</v>
      </c>
      <c r="K88" s="12">
        <v>158</v>
      </c>
    </row>
    <row r="89" spans="1:11" ht="15">
      <c r="A89" s="9" t="s">
        <v>31</v>
      </c>
      <c r="B89" s="26" t="s">
        <v>101</v>
      </c>
      <c r="C89" s="26">
        <f aca="true" t="shared" si="18" ref="C89:K89">C87-C88</f>
        <v>133</v>
      </c>
      <c r="D89" s="26">
        <f t="shared" si="18"/>
        <v>121</v>
      </c>
      <c r="E89" s="26">
        <f t="shared" si="18"/>
        <v>130</v>
      </c>
      <c r="F89" s="26">
        <f t="shared" si="18"/>
        <v>149</v>
      </c>
      <c r="G89" s="26">
        <f t="shared" si="18"/>
        <v>111</v>
      </c>
      <c r="H89" s="26">
        <f t="shared" si="18"/>
        <v>140</v>
      </c>
      <c r="I89" s="26">
        <f t="shared" si="18"/>
        <v>145</v>
      </c>
      <c r="J89" s="26">
        <f t="shared" si="18"/>
        <v>143</v>
      </c>
      <c r="K89" s="26">
        <f t="shared" si="18"/>
        <v>157</v>
      </c>
    </row>
    <row r="90" spans="1:11" ht="15">
      <c r="A90" s="6" t="s">
        <v>32</v>
      </c>
      <c r="B90" s="24"/>
      <c r="C90" s="24"/>
      <c r="D90" s="24"/>
      <c r="E90" s="24"/>
      <c r="F90" s="24"/>
      <c r="G90" s="24"/>
      <c r="H90" s="24"/>
      <c r="I90" s="24"/>
      <c r="J90" s="24"/>
      <c r="K90" s="13"/>
    </row>
    <row r="91" spans="1:11" ht="15">
      <c r="A91" s="9" t="s">
        <v>29</v>
      </c>
      <c r="B91" s="26">
        <v>299</v>
      </c>
      <c r="C91" s="26">
        <v>22</v>
      </c>
      <c r="D91" s="26">
        <v>34</v>
      </c>
      <c r="E91" s="26">
        <v>37</v>
      </c>
      <c r="F91" s="26">
        <v>24</v>
      </c>
      <c r="G91" s="26">
        <v>31</v>
      </c>
      <c r="H91" s="26">
        <v>41</v>
      </c>
      <c r="I91" s="26">
        <v>19</v>
      </c>
      <c r="J91" s="26">
        <v>38</v>
      </c>
      <c r="K91" s="12">
        <v>53</v>
      </c>
    </row>
    <row r="92" spans="1:11" ht="15">
      <c r="A92" s="9" t="s">
        <v>30</v>
      </c>
      <c r="B92" s="26">
        <v>152</v>
      </c>
      <c r="C92" s="26">
        <v>12</v>
      </c>
      <c r="D92" s="26">
        <v>16</v>
      </c>
      <c r="E92" s="26">
        <v>18</v>
      </c>
      <c r="F92" s="26">
        <v>10</v>
      </c>
      <c r="G92" s="26">
        <v>17</v>
      </c>
      <c r="H92" s="26">
        <v>19</v>
      </c>
      <c r="I92" s="26">
        <v>14</v>
      </c>
      <c r="J92" s="26">
        <v>13</v>
      </c>
      <c r="K92" s="12">
        <v>33</v>
      </c>
    </row>
    <row r="93" spans="1:11" ht="15">
      <c r="A93" s="9" t="s">
        <v>31</v>
      </c>
      <c r="B93" s="26">
        <v>147</v>
      </c>
      <c r="C93" s="26">
        <f aca="true" t="shared" si="19" ref="C93:K93">C91-C92</f>
        <v>10</v>
      </c>
      <c r="D93" s="26">
        <f t="shared" si="19"/>
        <v>18</v>
      </c>
      <c r="E93" s="26">
        <f t="shared" si="19"/>
        <v>19</v>
      </c>
      <c r="F93" s="26">
        <f t="shared" si="19"/>
        <v>14</v>
      </c>
      <c r="G93" s="26">
        <f t="shared" si="19"/>
        <v>14</v>
      </c>
      <c r="H93" s="26">
        <f t="shared" si="19"/>
        <v>22</v>
      </c>
      <c r="I93" s="26">
        <f t="shared" si="19"/>
        <v>5</v>
      </c>
      <c r="J93" s="26">
        <f t="shared" si="19"/>
        <v>25</v>
      </c>
      <c r="K93" s="26">
        <f t="shared" si="19"/>
        <v>20</v>
      </c>
    </row>
    <row r="94" spans="1:11" ht="15">
      <c r="A94" s="31" t="s">
        <v>130</v>
      </c>
      <c r="B94" s="32"/>
      <c r="C94" s="32"/>
      <c r="D94" s="32"/>
      <c r="E94" s="32"/>
      <c r="F94" s="32"/>
      <c r="G94" s="32"/>
      <c r="H94" s="32"/>
      <c r="I94" s="32"/>
      <c r="J94" s="32"/>
      <c r="K94" s="33"/>
    </row>
    <row r="95" spans="1:11" ht="15">
      <c r="A95" s="15" t="s">
        <v>29</v>
      </c>
      <c r="B95" s="16" t="s">
        <v>102</v>
      </c>
      <c r="C95" s="16" t="s">
        <v>103</v>
      </c>
      <c r="D95" s="16" t="s">
        <v>104</v>
      </c>
      <c r="E95" s="16" t="s">
        <v>105</v>
      </c>
      <c r="F95" s="16" t="s">
        <v>106</v>
      </c>
      <c r="G95" s="16" t="s">
        <v>107</v>
      </c>
      <c r="H95" s="16" t="s">
        <v>108</v>
      </c>
      <c r="I95" s="16" t="s">
        <v>109</v>
      </c>
      <c r="J95" s="16" t="s">
        <v>59</v>
      </c>
      <c r="K95" s="12" t="s">
        <v>110</v>
      </c>
    </row>
    <row r="96" spans="1:11" ht="15">
      <c r="A96" s="9" t="s">
        <v>30</v>
      </c>
      <c r="B96" s="16" t="s">
        <v>111</v>
      </c>
      <c r="C96" s="16" t="s">
        <v>112</v>
      </c>
      <c r="D96" s="16" t="s">
        <v>113</v>
      </c>
      <c r="E96" s="16" t="s">
        <v>114</v>
      </c>
      <c r="F96" s="16" t="s">
        <v>115</v>
      </c>
      <c r="G96" s="16" t="s">
        <v>116</v>
      </c>
      <c r="H96" s="16" t="s">
        <v>117</v>
      </c>
      <c r="I96" s="16" t="s">
        <v>118</v>
      </c>
      <c r="J96" s="16" t="s">
        <v>119</v>
      </c>
      <c r="K96" s="12" t="s">
        <v>120</v>
      </c>
    </row>
    <row r="97" spans="1:11" ht="15">
      <c r="A97" s="9" t="s">
        <v>31</v>
      </c>
      <c r="B97" s="16" t="s">
        <v>121</v>
      </c>
      <c r="C97" s="16" t="s">
        <v>122</v>
      </c>
      <c r="D97" s="16" t="s">
        <v>123</v>
      </c>
      <c r="E97" s="16" t="s">
        <v>124</v>
      </c>
      <c r="F97" s="16" t="s">
        <v>125</v>
      </c>
      <c r="G97" s="16" t="s">
        <v>126</v>
      </c>
      <c r="H97" s="16" t="s">
        <v>127</v>
      </c>
      <c r="I97" s="16" t="s">
        <v>116</v>
      </c>
      <c r="J97" s="16" t="s">
        <v>128</v>
      </c>
      <c r="K97" s="16" t="s">
        <v>129</v>
      </c>
    </row>
  </sheetData>
  <sheetProtection/>
  <mergeCells count="8">
    <mergeCell ref="A34:K34"/>
    <mergeCell ref="A94:K94"/>
    <mergeCell ref="A7:K8"/>
    <mergeCell ref="B2:D2"/>
    <mergeCell ref="B1:D1"/>
    <mergeCell ref="B3:D3"/>
    <mergeCell ref="B4:D4"/>
    <mergeCell ref="B5:D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" width="14.140625" style="0" customWidth="1"/>
  </cols>
  <sheetData>
    <row r="1" spans="3:5" ht="15">
      <c r="C1" s="34" t="s">
        <v>26</v>
      </c>
      <c r="D1" s="34"/>
      <c r="E1" s="34"/>
    </row>
    <row r="2" spans="3:5" ht="15">
      <c r="C2" s="34" t="s">
        <v>27</v>
      </c>
      <c r="D2" s="34"/>
      <c r="E2" s="34"/>
    </row>
    <row r="3" spans="3:5" ht="15.75">
      <c r="C3" s="35" t="s">
        <v>38</v>
      </c>
      <c r="D3" s="35"/>
      <c r="E3" s="35"/>
    </row>
    <row r="4" spans="3:5" ht="15">
      <c r="C4" s="34" t="s">
        <v>132</v>
      </c>
      <c r="D4" s="34"/>
      <c r="E4" s="34"/>
    </row>
    <row r="5" spans="3:5" ht="15">
      <c r="C5" s="34" t="s">
        <v>133</v>
      </c>
      <c r="D5" s="34"/>
      <c r="E5" s="34"/>
    </row>
    <row r="8" spans="1:11" ht="15">
      <c r="A8" s="37" t="s">
        <v>135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ht="15">
      <c r="A11" s="5" t="s">
        <v>28</v>
      </c>
      <c r="B11" s="5" t="s">
        <v>29</v>
      </c>
      <c r="C11" s="28" t="s">
        <v>1</v>
      </c>
      <c r="D11" s="28" t="s">
        <v>2</v>
      </c>
      <c r="E11" s="28" t="s">
        <v>3</v>
      </c>
      <c r="F11" s="28" t="s">
        <v>4</v>
      </c>
      <c r="G11" s="28" t="s">
        <v>5</v>
      </c>
      <c r="H11" s="28" t="s">
        <v>6</v>
      </c>
      <c r="I11" s="28" t="s">
        <v>7</v>
      </c>
      <c r="J11" s="28" t="s">
        <v>8</v>
      </c>
      <c r="K11" s="28" t="s">
        <v>9</v>
      </c>
    </row>
    <row r="12" spans="1:11" ht="15">
      <c r="A12" s="6" t="s">
        <v>11</v>
      </c>
      <c r="B12" s="22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">
      <c r="A13" s="9" t="s">
        <v>29</v>
      </c>
      <c r="B13" s="25">
        <v>22</v>
      </c>
      <c r="C13" s="25">
        <v>1</v>
      </c>
      <c r="D13" s="25">
        <v>2</v>
      </c>
      <c r="E13" s="25">
        <v>2</v>
      </c>
      <c r="F13" s="25">
        <v>4</v>
      </c>
      <c r="G13" s="25">
        <v>6</v>
      </c>
      <c r="H13" s="25">
        <v>1</v>
      </c>
      <c r="I13" s="25">
        <v>4</v>
      </c>
      <c r="J13" s="25">
        <v>2</v>
      </c>
      <c r="K13" s="10" t="s">
        <v>23</v>
      </c>
    </row>
    <row r="14" spans="1:11" ht="15">
      <c r="A14" s="9" t="s">
        <v>30</v>
      </c>
      <c r="B14" s="25">
        <v>7</v>
      </c>
      <c r="C14" s="25" t="s">
        <v>23</v>
      </c>
      <c r="D14" s="25" t="s">
        <v>23</v>
      </c>
      <c r="E14" s="25" t="s">
        <v>23</v>
      </c>
      <c r="F14" s="25">
        <v>2</v>
      </c>
      <c r="G14" s="25">
        <v>3</v>
      </c>
      <c r="H14" s="25" t="s">
        <v>23</v>
      </c>
      <c r="I14" s="25">
        <v>1</v>
      </c>
      <c r="J14" s="25">
        <v>1</v>
      </c>
      <c r="K14" s="10" t="s">
        <v>23</v>
      </c>
    </row>
    <row r="15" spans="1:11" ht="15">
      <c r="A15" s="9" t="s">
        <v>31</v>
      </c>
      <c r="B15" s="25">
        <f>B13-B14</f>
        <v>15</v>
      </c>
      <c r="C15" s="25">
        <v>1</v>
      </c>
      <c r="D15" s="25">
        <v>2</v>
      </c>
      <c r="E15" s="25">
        <v>2</v>
      </c>
      <c r="F15" s="25">
        <v>2</v>
      </c>
      <c r="G15" s="25">
        <v>3</v>
      </c>
      <c r="H15" s="25">
        <v>1</v>
      </c>
      <c r="I15" s="25">
        <v>3</v>
      </c>
      <c r="J15" s="25">
        <v>1</v>
      </c>
      <c r="K15" s="25" t="s">
        <v>23</v>
      </c>
    </row>
    <row r="16" spans="1:11" ht="15">
      <c r="A16" s="6" t="s">
        <v>12</v>
      </c>
      <c r="B16" s="24"/>
      <c r="C16" s="24"/>
      <c r="D16" s="24"/>
      <c r="E16" s="24"/>
      <c r="F16" s="24"/>
      <c r="G16" s="24"/>
      <c r="H16" s="24"/>
      <c r="I16" s="24"/>
      <c r="J16" s="24"/>
      <c r="K16" s="13"/>
    </row>
    <row r="17" spans="1:11" ht="15">
      <c r="A17" s="9" t="s">
        <v>29</v>
      </c>
      <c r="B17" s="25">
        <v>15</v>
      </c>
      <c r="C17" s="25">
        <v>1</v>
      </c>
      <c r="D17" s="25">
        <v>4</v>
      </c>
      <c r="E17" s="25" t="s">
        <v>23</v>
      </c>
      <c r="F17" s="25">
        <v>3</v>
      </c>
      <c r="G17" s="25">
        <v>1</v>
      </c>
      <c r="H17" s="25">
        <v>1</v>
      </c>
      <c r="I17" s="25">
        <v>1</v>
      </c>
      <c r="J17" s="25">
        <v>4</v>
      </c>
      <c r="K17" s="10" t="s">
        <v>23</v>
      </c>
    </row>
    <row r="18" spans="1:11" ht="15">
      <c r="A18" s="9" t="s">
        <v>30</v>
      </c>
      <c r="B18" s="25">
        <v>7</v>
      </c>
      <c r="C18" s="25" t="s">
        <v>23</v>
      </c>
      <c r="D18" s="25">
        <v>3</v>
      </c>
      <c r="E18" s="25" t="s">
        <v>23</v>
      </c>
      <c r="F18" s="25">
        <v>1</v>
      </c>
      <c r="G18" s="25" t="s">
        <v>23</v>
      </c>
      <c r="H18" s="25" t="s">
        <v>23</v>
      </c>
      <c r="I18" s="25">
        <v>1</v>
      </c>
      <c r="J18" s="25">
        <v>2</v>
      </c>
      <c r="K18" s="10" t="s">
        <v>23</v>
      </c>
    </row>
    <row r="19" spans="1:11" ht="15">
      <c r="A19" s="9" t="s">
        <v>31</v>
      </c>
      <c r="B19" s="25">
        <v>8</v>
      </c>
      <c r="C19" s="25">
        <v>1</v>
      </c>
      <c r="D19" s="25">
        <v>1</v>
      </c>
      <c r="E19" s="25" t="s">
        <v>23</v>
      </c>
      <c r="F19" s="25">
        <v>2</v>
      </c>
      <c r="G19" s="25">
        <v>1</v>
      </c>
      <c r="H19" s="25">
        <v>1</v>
      </c>
      <c r="I19" s="25" t="s">
        <v>23</v>
      </c>
      <c r="J19" s="25">
        <v>2</v>
      </c>
      <c r="K19" s="25" t="s">
        <v>23</v>
      </c>
    </row>
    <row r="20" spans="1:11" ht="15">
      <c r="A20" s="6" t="s">
        <v>13</v>
      </c>
      <c r="B20" s="29"/>
      <c r="C20" s="29"/>
      <c r="D20" s="29"/>
      <c r="E20" s="29"/>
      <c r="F20" s="29"/>
      <c r="G20" s="29"/>
      <c r="H20" s="29"/>
      <c r="I20" s="29"/>
      <c r="J20" s="29"/>
      <c r="K20" s="11"/>
    </row>
    <row r="21" spans="1:11" ht="15">
      <c r="A21" s="9" t="s">
        <v>29</v>
      </c>
      <c r="B21" s="25">
        <v>10</v>
      </c>
      <c r="C21" s="25" t="s">
        <v>23</v>
      </c>
      <c r="D21" s="25">
        <v>3</v>
      </c>
      <c r="E21" s="25" t="s">
        <v>23</v>
      </c>
      <c r="F21" s="25">
        <v>2</v>
      </c>
      <c r="G21" s="25">
        <v>1</v>
      </c>
      <c r="H21" s="25">
        <v>3</v>
      </c>
      <c r="I21" s="25" t="s">
        <v>23</v>
      </c>
      <c r="J21" s="25">
        <v>1</v>
      </c>
      <c r="K21" s="10" t="s">
        <v>23</v>
      </c>
    </row>
    <row r="22" spans="1:11" ht="15">
      <c r="A22" s="9" t="s">
        <v>30</v>
      </c>
      <c r="B22" s="25">
        <v>4</v>
      </c>
      <c r="C22" s="25" t="s">
        <v>23</v>
      </c>
      <c r="D22" s="25">
        <v>2</v>
      </c>
      <c r="E22" s="25" t="s">
        <v>23</v>
      </c>
      <c r="F22" s="25" t="s">
        <v>23</v>
      </c>
      <c r="G22" s="25" t="s">
        <v>23</v>
      </c>
      <c r="H22" s="25">
        <v>2</v>
      </c>
      <c r="I22" s="25" t="s">
        <v>23</v>
      </c>
      <c r="J22" s="25"/>
      <c r="K22" s="10" t="s">
        <v>23</v>
      </c>
    </row>
    <row r="23" spans="1:11" ht="15">
      <c r="A23" s="9" t="s">
        <v>31</v>
      </c>
      <c r="B23" s="25">
        <v>6</v>
      </c>
      <c r="C23" s="25" t="s">
        <v>23</v>
      </c>
      <c r="D23" s="25">
        <v>1</v>
      </c>
      <c r="E23" s="25" t="s">
        <v>23</v>
      </c>
      <c r="F23" s="25">
        <v>2</v>
      </c>
      <c r="G23" s="25">
        <v>1</v>
      </c>
      <c r="H23" s="25">
        <v>1</v>
      </c>
      <c r="I23" s="25" t="s">
        <v>23</v>
      </c>
      <c r="J23" s="25">
        <v>1</v>
      </c>
      <c r="K23" s="25" t="s">
        <v>23</v>
      </c>
    </row>
    <row r="24" spans="1:11" ht="15">
      <c r="A24" s="6" t="s">
        <v>17</v>
      </c>
      <c r="B24" s="17"/>
      <c r="C24" s="17"/>
      <c r="D24" s="17"/>
      <c r="E24" s="17"/>
      <c r="F24" s="17"/>
      <c r="G24" s="17"/>
      <c r="H24" s="17"/>
      <c r="I24" s="17"/>
      <c r="J24" s="17"/>
      <c r="K24" s="11"/>
    </row>
    <row r="25" spans="1:11" ht="15">
      <c r="A25" s="9" t="s">
        <v>29</v>
      </c>
      <c r="B25" s="25">
        <v>13</v>
      </c>
      <c r="C25" s="25">
        <v>2</v>
      </c>
      <c r="D25" s="25" t="s">
        <v>23</v>
      </c>
      <c r="E25" s="25" t="s">
        <v>23</v>
      </c>
      <c r="F25" s="25" t="s">
        <v>23</v>
      </c>
      <c r="G25" s="25">
        <v>1</v>
      </c>
      <c r="H25" s="25">
        <v>2</v>
      </c>
      <c r="I25" s="25">
        <v>4</v>
      </c>
      <c r="J25" s="25">
        <v>4</v>
      </c>
      <c r="K25" s="10" t="s">
        <v>23</v>
      </c>
    </row>
    <row r="26" spans="1:11" ht="15">
      <c r="A26" s="9" t="s">
        <v>30</v>
      </c>
      <c r="B26" s="25">
        <v>5</v>
      </c>
      <c r="C26" s="25"/>
      <c r="D26" s="25" t="s">
        <v>23</v>
      </c>
      <c r="E26" s="25" t="s">
        <v>23</v>
      </c>
      <c r="F26" s="25" t="s">
        <v>23</v>
      </c>
      <c r="G26" s="25" t="s">
        <v>23</v>
      </c>
      <c r="H26" s="25">
        <v>1</v>
      </c>
      <c r="I26" s="25">
        <v>1</v>
      </c>
      <c r="J26" s="25">
        <v>3</v>
      </c>
      <c r="K26" s="10" t="s">
        <v>23</v>
      </c>
    </row>
    <row r="27" spans="1:11" ht="15">
      <c r="A27" s="9" t="s">
        <v>31</v>
      </c>
      <c r="B27" s="25">
        <v>8</v>
      </c>
      <c r="C27" s="25">
        <v>2</v>
      </c>
      <c r="D27" s="25" t="s">
        <v>23</v>
      </c>
      <c r="E27" s="25" t="s">
        <v>23</v>
      </c>
      <c r="F27" s="25" t="s">
        <v>23</v>
      </c>
      <c r="G27" s="25">
        <v>1</v>
      </c>
      <c r="H27" s="25">
        <f>H25-H26</f>
        <v>1</v>
      </c>
      <c r="I27" s="25">
        <f>I25-I26</f>
        <v>3</v>
      </c>
      <c r="J27" s="25">
        <f>J25-J26</f>
        <v>1</v>
      </c>
      <c r="K27" s="25" t="s">
        <v>23</v>
      </c>
    </row>
    <row r="28" spans="1:11" ht="15">
      <c r="A28" s="6" t="s">
        <v>18</v>
      </c>
      <c r="B28" s="29"/>
      <c r="C28" s="29"/>
      <c r="D28" s="29"/>
      <c r="E28" s="29"/>
      <c r="F28" s="29"/>
      <c r="G28" s="29"/>
      <c r="H28" s="29"/>
      <c r="I28" s="29"/>
      <c r="J28" s="29"/>
      <c r="K28" s="11"/>
    </row>
    <row r="29" spans="1:11" ht="15">
      <c r="A29" s="9" t="s">
        <v>29</v>
      </c>
      <c r="B29" s="25">
        <v>29</v>
      </c>
      <c r="C29" s="25">
        <v>1</v>
      </c>
      <c r="D29" s="25">
        <v>1</v>
      </c>
      <c r="E29" s="25">
        <v>3</v>
      </c>
      <c r="F29" s="25">
        <v>5</v>
      </c>
      <c r="G29" s="25">
        <v>4</v>
      </c>
      <c r="H29" s="25">
        <v>5</v>
      </c>
      <c r="I29" s="25">
        <v>6</v>
      </c>
      <c r="J29" s="25">
        <v>4</v>
      </c>
      <c r="K29" s="10" t="s">
        <v>23</v>
      </c>
    </row>
    <row r="30" spans="1:11" ht="15">
      <c r="A30" s="9" t="s">
        <v>30</v>
      </c>
      <c r="B30" s="25">
        <v>14</v>
      </c>
      <c r="C30" s="25" t="s">
        <v>23</v>
      </c>
      <c r="D30" s="25">
        <v>2</v>
      </c>
      <c r="E30" s="25">
        <v>1</v>
      </c>
      <c r="F30" s="25">
        <v>2</v>
      </c>
      <c r="G30" s="25" t="s">
        <v>23</v>
      </c>
      <c r="H30" s="25">
        <v>2</v>
      </c>
      <c r="I30" s="25">
        <v>3</v>
      </c>
      <c r="J30" s="25">
        <v>4</v>
      </c>
      <c r="K30" s="10" t="s">
        <v>23</v>
      </c>
    </row>
    <row r="31" spans="1:11" ht="15">
      <c r="A31" s="9" t="s">
        <v>31</v>
      </c>
      <c r="B31" s="25">
        <v>17</v>
      </c>
      <c r="C31" s="25">
        <v>1</v>
      </c>
      <c r="D31" s="25">
        <v>1</v>
      </c>
      <c r="E31" s="25">
        <v>2</v>
      </c>
      <c r="F31" s="25">
        <v>3</v>
      </c>
      <c r="G31" s="25">
        <v>4</v>
      </c>
      <c r="H31" s="25">
        <v>3</v>
      </c>
      <c r="I31" s="25">
        <v>3</v>
      </c>
      <c r="J31" s="25" t="s">
        <v>23</v>
      </c>
      <c r="K31" s="25" t="s">
        <v>23</v>
      </c>
    </row>
    <row r="32" spans="1:11" ht="15">
      <c r="A32" s="6" t="s">
        <v>131</v>
      </c>
      <c r="B32" s="18"/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5">
      <c r="A33" s="9" t="s">
        <v>29</v>
      </c>
      <c r="B33" s="25">
        <v>9</v>
      </c>
      <c r="C33" s="25">
        <v>2</v>
      </c>
      <c r="D33" s="25">
        <v>2</v>
      </c>
      <c r="E33" s="25">
        <v>1</v>
      </c>
      <c r="F33" s="27">
        <v>2</v>
      </c>
      <c r="G33" s="25" t="s">
        <v>23</v>
      </c>
      <c r="H33" s="25">
        <v>1</v>
      </c>
      <c r="I33" s="25" t="s">
        <v>23</v>
      </c>
      <c r="J33" s="25">
        <v>1</v>
      </c>
      <c r="K33" s="10" t="s">
        <v>23</v>
      </c>
    </row>
    <row r="34" spans="1:11" ht="15">
      <c r="A34" s="9" t="s">
        <v>30</v>
      </c>
      <c r="B34" s="25">
        <v>3</v>
      </c>
      <c r="C34" s="25">
        <v>1</v>
      </c>
      <c r="D34" s="25">
        <v>2</v>
      </c>
      <c r="E34" s="25" t="s">
        <v>23</v>
      </c>
      <c r="F34" s="25" t="s">
        <v>23</v>
      </c>
      <c r="G34" s="25" t="s">
        <v>23</v>
      </c>
      <c r="H34" s="25" t="s">
        <v>23</v>
      </c>
      <c r="I34" s="25" t="s">
        <v>23</v>
      </c>
      <c r="J34" s="25" t="s">
        <v>23</v>
      </c>
      <c r="K34" s="10" t="s">
        <v>23</v>
      </c>
    </row>
    <row r="35" spans="1:11" ht="15">
      <c r="A35" s="9" t="s">
        <v>31</v>
      </c>
      <c r="B35" s="25">
        <v>6</v>
      </c>
      <c r="C35" s="25">
        <v>1</v>
      </c>
      <c r="D35" s="25" t="s">
        <v>23</v>
      </c>
      <c r="E35" s="25">
        <v>1</v>
      </c>
      <c r="F35" s="25">
        <v>2</v>
      </c>
      <c r="G35" s="25" t="s">
        <v>23</v>
      </c>
      <c r="H35" s="25">
        <v>1</v>
      </c>
      <c r="I35" s="25" t="s">
        <v>23</v>
      </c>
      <c r="J35" s="25">
        <v>1</v>
      </c>
      <c r="K35" s="25" t="s">
        <v>23</v>
      </c>
    </row>
    <row r="36" spans="1:11" ht="15">
      <c r="A36" s="6" t="s">
        <v>21</v>
      </c>
      <c r="B36" s="29"/>
      <c r="C36" s="29"/>
      <c r="D36" s="29"/>
      <c r="E36" s="29"/>
      <c r="F36" s="29"/>
      <c r="G36" s="29"/>
      <c r="H36" s="29"/>
      <c r="I36" s="29"/>
      <c r="J36" s="29"/>
      <c r="K36" s="11"/>
    </row>
    <row r="37" spans="1:11" ht="15">
      <c r="A37" s="9" t="s">
        <v>29</v>
      </c>
      <c r="B37" s="26">
        <v>5</v>
      </c>
      <c r="C37" s="26">
        <v>1</v>
      </c>
      <c r="D37" s="26" t="s">
        <v>23</v>
      </c>
      <c r="E37" s="26" t="s">
        <v>23</v>
      </c>
      <c r="F37" s="26" t="s">
        <v>23</v>
      </c>
      <c r="G37" s="26">
        <v>1</v>
      </c>
      <c r="H37" s="26" t="s">
        <v>23</v>
      </c>
      <c r="I37" s="26" t="s">
        <v>23</v>
      </c>
      <c r="J37" s="26">
        <v>3</v>
      </c>
      <c r="K37" s="12" t="s">
        <v>23</v>
      </c>
    </row>
    <row r="38" spans="1:11" ht="15">
      <c r="A38" s="9" t="s">
        <v>30</v>
      </c>
      <c r="B38" s="26">
        <v>1</v>
      </c>
      <c r="C38" s="26" t="s">
        <v>23</v>
      </c>
      <c r="D38" s="26" t="s">
        <v>23</v>
      </c>
      <c r="E38" s="26" t="s">
        <v>23</v>
      </c>
      <c r="F38" s="26" t="s">
        <v>23</v>
      </c>
      <c r="G38" s="26" t="s">
        <v>23</v>
      </c>
      <c r="H38" s="26" t="s">
        <v>23</v>
      </c>
      <c r="I38" s="26" t="s">
        <v>23</v>
      </c>
      <c r="J38" s="26">
        <v>1</v>
      </c>
      <c r="K38" s="12" t="s">
        <v>23</v>
      </c>
    </row>
    <row r="39" spans="1:11" ht="15">
      <c r="A39" s="9" t="s">
        <v>31</v>
      </c>
      <c r="B39" s="26">
        <v>4</v>
      </c>
      <c r="C39" s="26">
        <v>1</v>
      </c>
      <c r="D39" s="26" t="s">
        <v>23</v>
      </c>
      <c r="E39" s="26" t="s">
        <v>23</v>
      </c>
      <c r="F39" s="26" t="s">
        <v>23</v>
      </c>
      <c r="G39" s="26">
        <v>1</v>
      </c>
      <c r="H39" s="26" t="s">
        <v>23</v>
      </c>
      <c r="I39" s="26" t="s">
        <v>23</v>
      </c>
      <c r="J39" s="26">
        <v>2</v>
      </c>
      <c r="K39" s="26" t="s">
        <v>23</v>
      </c>
    </row>
    <row r="40" spans="1:11" ht="15">
      <c r="A40" s="6" t="s">
        <v>22</v>
      </c>
      <c r="B40" s="18"/>
      <c r="C40" s="18"/>
      <c r="D40" s="18"/>
      <c r="E40" s="18"/>
      <c r="F40" s="18"/>
      <c r="G40" s="18"/>
      <c r="H40" s="18"/>
      <c r="I40" s="18"/>
      <c r="J40" s="18"/>
      <c r="K40" s="19"/>
    </row>
    <row r="41" spans="1:11" ht="15">
      <c r="A41" s="9" t="s">
        <v>29</v>
      </c>
      <c r="B41" s="26">
        <v>99</v>
      </c>
      <c r="C41" s="26">
        <v>11</v>
      </c>
      <c r="D41" s="26">
        <v>8</v>
      </c>
      <c r="E41" s="26">
        <v>11</v>
      </c>
      <c r="F41" s="26">
        <v>16</v>
      </c>
      <c r="G41" s="26">
        <v>11</v>
      </c>
      <c r="H41" s="26">
        <v>12</v>
      </c>
      <c r="I41" s="26">
        <v>11</v>
      </c>
      <c r="J41" s="26">
        <v>14</v>
      </c>
      <c r="K41" s="12">
        <v>5</v>
      </c>
    </row>
    <row r="42" spans="1:11" ht="15">
      <c r="A42" s="9" t="s">
        <v>30</v>
      </c>
      <c r="B42" s="26">
        <v>35</v>
      </c>
      <c r="C42" s="26">
        <v>4</v>
      </c>
      <c r="D42" s="26">
        <v>4</v>
      </c>
      <c r="E42" s="26">
        <v>4</v>
      </c>
      <c r="F42" s="26">
        <v>4</v>
      </c>
      <c r="G42" s="26">
        <v>4</v>
      </c>
      <c r="H42" s="26">
        <v>3</v>
      </c>
      <c r="I42" s="26">
        <v>4</v>
      </c>
      <c r="J42" s="26">
        <v>5</v>
      </c>
      <c r="K42" s="12">
        <v>3</v>
      </c>
    </row>
    <row r="43" spans="1:11" ht="15">
      <c r="A43" s="9" t="s">
        <v>31</v>
      </c>
      <c r="B43" s="26">
        <f>B41-B42</f>
        <v>64</v>
      </c>
      <c r="C43" s="26">
        <f aca="true" t="shared" si="0" ref="C43:K43">C41-C42</f>
        <v>7</v>
      </c>
      <c r="D43" s="26">
        <f t="shared" si="0"/>
        <v>4</v>
      </c>
      <c r="E43" s="26">
        <f t="shared" si="0"/>
        <v>7</v>
      </c>
      <c r="F43" s="26">
        <f t="shared" si="0"/>
        <v>12</v>
      </c>
      <c r="G43" s="26">
        <f t="shared" si="0"/>
        <v>7</v>
      </c>
      <c r="H43" s="26">
        <f t="shared" si="0"/>
        <v>9</v>
      </c>
      <c r="I43" s="26">
        <f t="shared" si="0"/>
        <v>7</v>
      </c>
      <c r="J43" s="26">
        <f t="shared" si="0"/>
        <v>9</v>
      </c>
      <c r="K43" s="26">
        <f t="shared" si="0"/>
        <v>2</v>
      </c>
    </row>
    <row r="44" spans="1:11" ht="15" customHeight="1">
      <c r="A44" s="31" t="s">
        <v>130</v>
      </c>
      <c r="B44" s="32"/>
      <c r="C44" s="32"/>
      <c r="D44" s="32"/>
      <c r="E44" s="32"/>
      <c r="F44" s="32"/>
      <c r="G44" s="32"/>
      <c r="H44" s="32"/>
      <c r="I44" s="32"/>
      <c r="J44" s="32"/>
      <c r="K44" s="33"/>
    </row>
    <row r="45" spans="1:11" ht="15">
      <c r="A45" s="15" t="s">
        <v>29</v>
      </c>
      <c r="B45" s="16">
        <v>202</v>
      </c>
      <c r="C45" s="16">
        <v>19</v>
      </c>
      <c r="D45" s="16">
        <v>20</v>
      </c>
      <c r="E45" s="16">
        <v>17</v>
      </c>
      <c r="F45" s="16">
        <v>32</v>
      </c>
      <c r="G45" s="16">
        <v>25</v>
      </c>
      <c r="H45" s="16">
        <v>25</v>
      </c>
      <c r="I45" s="16">
        <v>26</v>
      </c>
      <c r="J45" s="16">
        <v>33</v>
      </c>
      <c r="K45" s="16">
        <v>5</v>
      </c>
    </row>
    <row r="46" spans="1:11" ht="15">
      <c r="A46" s="9" t="s">
        <v>30</v>
      </c>
      <c r="B46" s="16">
        <v>76</v>
      </c>
      <c r="C46" s="16">
        <v>5</v>
      </c>
      <c r="D46" s="16">
        <v>13</v>
      </c>
      <c r="E46" s="16">
        <v>5</v>
      </c>
      <c r="F46" s="16">
        <v>9</v>
      </c>
      <c r="G46" s="16">
        <v>7</v>
      </c>
      <c r="H46" s="16">
        <v>8</v>
      </c>
      <c r="I46" s="16">
        <v>10</v>
      </c>
      <c r="J46" s="16">
        <v>16</v>
      </c>
      <c r="K46" s="16">
        <v>3</v>
      </c>
    </row>
    <row r="47" spans="1:11" ht="15">
      <c r="A47" s="9" t="s">
        <v>31</v>
      </c>
      <c r="B47" s="16">
        <v>126</v>
      </c>
      <c r="C47" s="16">
        <v>14</v>
      </c>
      <c r="D47" s="16">
        <v>7</v>
      </c>
      <c r="E47" s="16">
        <v>12</v>
      </c>
      <c r="F47" s="16">
        <v>23</v>
      </c>
      <c r="G47" s="16">
        <v>18</v>
      </c>
      <c r="H47" s="16">
        <v>17</v>
      </c>
      <c r="I47" s="16">
        <v>16</v>
      </c>
      <c r="J47" s="16">
        <v>17</v>
      </c>
      <c r="K47" s="16">
        <v>2</v>
      </c>
    </row>
  </sheetData>
  <sheetProtection/>
  <mergeCells count="7">
    <mergeCell ref="A8:K9"/>
    <mergeCell ref="A44:K44"/>
    <mergeCell ref="C1:E1"/>
    <mergeCell ref="C2:E2"/>
    <mergeCell ref="C3:E3"/>
    <mergeCell ref="C4:E4"/>
    <mergeCell ref="C5:E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Milorad Aligrudic</cp:lastModifiedBy>
  <dcterms:created xsi:type="dcterms:W3CDTF">2011-10-11T18:23:51Z</dcterms:created>
  <dcterms:modified xsi:type="dcterms:W3CDTF">2012-04-20T07:28:50Z</dcterms:modified>
  <cp:category/>
  <cp:version/>
  <cp:contentType/>
  <cp:contentStatus/>
</cp:coreProperties>
</file>