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<sst xmlns="http://schemas.openxmlformats.org/spreadsheetml/2006/main" count="69" uniqueCount="59">
  <si>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</si>
  <si>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</si>
  <si>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</si>
  <si>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</si>
  <si>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</si>
  <si>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</si>
  <si>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</si>
  <si>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</si>
  <si>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</si>
  <si>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</si>
  <si>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</si>
  <si>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</si>
  <si>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</si>
  <si>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</si>
  <si>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</si>
  <si>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</si>
  <si>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</si>
  <si>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</si>
  <si>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</si>
  <si>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</si>
  <si>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</si>
  <si>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</si>
  <si>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</si>
  <si>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</si>
  <si>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</si>
  <si>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</si>
  <si>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</si>
  <si>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</si>
  <si>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</si>
  <si>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</si>
  <si>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</si>
  <si>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</si>
  <si>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PROSJEČNE ZARADE (PLATE)</t>
  </si>
  <si>
    <t>Poljoprivreda,sumarstvo i ribarstvo</t>
  </si>
  <si>
    <t>Saobracaj i skladistenje</t>
  </si>
  <si>
    <t>Informisanje i komunikacije</t>
  </si>
  <si>
    <t>Usluge smjestaja i ishrane</t>
  </si>
  <si>
    <t>Zdravstvena i socijalna zastita</t>
  </si>
  <si>
    <t>indeks realnih zarada bez por. i dop.</t>
  </si>
  <si>
    <t xml:space="preserve">Naziv sektora </t>
  </si>
  <si>
    <t xml:space="preserve">    </t>
  </si>
  <si>
    <t>Snabdijevanje el. energ., gasom, parom I klimatizacija</t>
  </si>
  <si>
    <t>Snabdijevanje vodom, upravljanje otpadnim vodama</t>
  </si>
  <si>
    <t>Finansijske djelatnosti i djelatnosti osiguranja</t>
  </si>
  <si>
    <t>Stučne, naučne i tehničke djelatnosti</t>
  </si>
  <si>
    <t>Administrativne i pomoćne uslužne djelatnosti</t>
  </si>
  <si>
    <t>Državna uprava i odbrana, obavezno socijalno osiguranje</t>
  </si>
  <si>
    <t>Ostale uslužne djelatnosti</t>
  </si>
  <si>
    <t>III</t>
  </si>
  <si>
    <t>I -IV</t>
  </si>
  <si>
    <t>IV</t>
  </si>
  <si>
    <t>IV-2022</t>
  </si>
  <si>
    <t>III -2022</t>
  </si>
  <si>
    <t xml:space="preserve"> I -IV 2022</t>
  </si>
  <si>
    <t>April 2022.godine</t>
  </si>
  <si>
    <t xml:space="preserve">    I -IV 2021</t>
  </si>
  <si>
    <t xml:space="preserve">   I -IV 2021</t>
  </si>
  <si>
    <t>Trgovina na veliko i malo, opravka motornih vozila i motocikala</t>
  </si>
  <si>
    <t>Umjetnost, zabava i rekreacija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</si>
</sst>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72" fontId="4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5" fillId="33" borderId="14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4" fillId="33" borderId="12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U9" sqref="U9"/>
    </sheetView>
  </sheetViews>
  <sheetFormatPr defaultColWidth="9.140625" defaultRowHeight="15.75" customHeight="1"/>
  <cols>
    <col min="2" max="2" width="47.57421875" style="0" customWidth="1"/>
    <col min="12" max="12" width="10.7109375" style="0" customWidth="1"/>
    <col min="14" max="14" width="9.8515625" style="0" customWidth="1"/>
    <col min="15" max="15" width="11.57421875" style="0" customWidth="1"/>
  </cols>
  <sheetData>
    <row r="1" spans="1:15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25" t="s">
        <v>54</v>
      </c>
      <c r="B2" s="2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26" t="s">
        <v>0</v>
      </c>
      <c r="B3" s="27" t="s">
        <v>39</v>
      </c>
      <c r="C3" s="30" t="s">
        <v>1</v>
      </c>
      <c r="D3" s="30"/>
      <c r="E3" s="30"/>
      <c r="F3" s="30"/>
      <c r="G3" s="30"/>
      <c r="H3" s="30"/>
      <c r="I3" s="30"/>
      <c r="J3" s="30"/>
      <c r="K3" s="30" t="s">
        <v>2</v>
      </c>
      <c r="L3" s="30"/>
      <c r="M3" s="30"/>
      <c r="N3" s="30"/>
      <c r="O3" s="30"/>
    </row>
    <row r="4" spans="1:15" ht="31.5" customHeight="1">
      <c r="A4" s="26"/>
      <c r="B4" s="28"/>
      <c r="C4" s="26" t="s">
        <v>3</v>
      </c>
      <c r="D4" s="26"/>
      <c r="E4" s="26"/>
      <c r="F4" s="26"/>
      <c r="G4" s="26" t="s">
        <v>4</v>
      </c>
      <c r="H4" s="26"/>
      <c r="I4" s="26"/>
      <c r="J4" s="26"/>
      <c r="K4" s="31" t="s">
        <v>5</v>
      </c>
      <c r="L4" s="31"/>
      <c r="M4" s="31" t="s">
        <v>6</v>
      </c>
      <c r="N4" s="31"/>
      <c r="O4" s="24" t="s">
        <v>38</v>
      </c>
    </row>
    <row r="5" spans="1:15" ht="15.75" customHeight="1">
      <c r="A5" s="26"/>
      <c r="B5" s="28"/>
      <c r="C5" s="3" t="s">
        <v>50</v>
      </c>
      <c r="D5" s="3" t="s">
        <v>48</v>
      </c>
      <c r="E5" s="5" t="s">
        <v>49</v>
      </c>
      <c r="F5" s="5" t="s">
        <v>49</v>
      </c>
      <c r="G5" s="3" t="s">
        <v>50</v>
      </c>
      <c r="H5" s="3" t="s">
        <v>48</v>
      </c>
      <c r="I5" s="5" t="s">
        <v>49</v>
      </c>
      <c r="J5" s="5" t="s">
        <v>49</v>
      </c>
      <c r="K5" s="6" t="s">
        <v>51</v>
      </c>
      <c r="L5" s="6" t="s">
        <v>53</v>
      </c>
      <c r="M5" s="6" t="s">
        <v>51</v>
      </c>
      <c r="N5" s="6" t="s">
        <v>53</v>
      </c>
      <c r="O5" s="6" t="s">
        <v>51</v>
      </c>
    </row>
    <row r="6" spans="1:15" ht="15.75" customHeight="1">
      <c r="A6" s="26"/>
      <c r="B6" s="29"/>
      <c r="C6" s="3">
        <v>2022</v>
      </c>
      <c r="D6" s="3">
        <v>2022</v>
      </c>
      <c r="E6" s="3">
        <v>2022</v>
      </c>
      <c r="F6" s="3">
        <v>2021</v>
      </c>
      <c r="G6" s="3">
        <v>2022</v>
      </c>
      <c r="H6" s="3">
        <v>2022</v>
      </c>
      <c r="I6" s="3">
        <v>2022</v>
      </c>
      <c r="J6" s="3">
        <v>2021</v>
      </c>
      <c r="K6" s="7" t="s">
        <v>52</v>
      </c>
      <c r="L6" s="8" t="s">
        <v>55</v>
      </c>
      <c r="M6" s="7" t="s">
        <v>52</v>
      </c>
      <c r="N6" s="8" t="s">
        <v>56</v>
      </c>
      <c r="O6" s="7" t="s">
        <v>52</v>
      </c>
    </row>
    <row r="7" spans="1:15" ht="15.75" customHeight="1">
      <c r="A7" s="9"/>
      <c r="B7" s="20" t="s">
        <v>8</v>
      </c>
      <c r="C7" s="18">
        <v>873</v>
      </c>
      <c r="D7" s="18">
        <v>868</v>
      </c>
      <c r="E7" s="18">
        <v>876</v>
      </c>
      <c r="F7" s="18">
        <v>789</v>
      </c>
      <c r="G7" s="18">
        <v>707</v>
      </c>
      <c r="H7" s="18">
        <v>704</v>
      </c>
      <c r="I7" s="18">
        <v>701</v>
      </c>
      <c r="J7" s="18">
        <v>529</v>
      </c>
      <c r="K7" s="12">
        <f aca="true" t="shared" si="0" ref="K7:K26">C7/D7*100</f>
        <v>100.57603686635946</v>
      </c>
      <c r="L7" s="12">
        <f>E7/F7*100</f>
        <v>111.02661596958174</v>
      </c>
      <c r="M7" s="12">
        <f aca="true" t="shared" si="1" ref="M7:M26">G7/H7*100</f>
        <v>100.42613636363636</v>
      </c>
      <c r="N7" s="12">
        <f>I7/J7*100</f>
        <v>132.5141776937618</v>
      </c>
      <c r="O7" s="12">
        <f>M7/101.9*100</f>
        <v>98.55361762869123</v>
      </c>
    </row>
    <row r="8" spans="1:15" ht="15.75" customHeight="1">
      <c r="A8" s="4" t="s">
        <v>9</v>
      </c>
      <c r="B8" s="20" t="s">
        <v>33</v>
      </c>
      <c r="C8" s="15">
        <v>809</v>
      </c>
      <c r="D8" s="15">
        <v>584</v>
      </c>
      <c r="E8" s="15">
        <v>813</v>
      </c>
      <c r="F8" s="15">
        <v>641</v>
      </c>
      <c r="G8" s="17">
        <v>660</v>
      </c>
      <c r="H8" s="17">
        <v>475</v>
      </c>
      <c r="I8" s="17">
        <v>610</v>
      </c>
      <c r="J8" s="17">
        <v>435</v>
      </c>
      <c r="K8" s="16">
        <f t="shared" si="0"/>
        <v>138.52739726027397</v>
      </c>
      <c r="L8" s="16">
        <f aca="true" t="shared" si="2" ref="L8:L26">E8/F8*100</f>
        <v>126.83307332293292</v>
      </c>
      <c r="M8" s="16">
        <f t="shared" si="1"/>
        <v>138.94736842105263</v>
      </c>
      <c r="N8" s="16">
        <f aca="true" t="shared" si="3" ref="N8:N26">I8/J8*100</f>
        <v>140.22988505747128</v>
      </c>
      <c r="O8" s="16">
        <f aca="true" t="shared" si="4" ref="O8:O26">M8/101.9*100</f>
        <v>136.3565931511802</v>
      </c>
    </row>
    <row r="9" spans="1:15" ht="15.75" customHeight="1">
      <c r="A9" s="4" t="s">
        <v>10</v>
      </c>
      <c r="B9" s="20" t="s">
        <v>11</v>
      </c>
      <c r="C9" s="15">
        <v>1111</v>
      </c>
      <c r="D9" s="15">
        <v>1102</v>
      </c>
      <c r="E9" s="15">
        <v>1098</v>
      </c>
      <c r="F9" s="15">
        <v>1059</v>
      </c>
      <c r="G9" s="17">
        <v>887</v>
      </c>
      <c r="H9" s="17">
        <v>882</v>
      </c>
      <c r="I9" s="17">
        <v>844</v>
      </c>
      <c r="J9" s="17">
        <v>709</v>
      </c>
      <c r="K9" s="16">
        <f t="shared" si="0"/>
        <v>100.81669691470054</v>
      </c>
      <c r="L9" s="16">
        <f t="shared" si="2"/>
        <v>103.68271954674222</v>
      </c>
      <c r="M9" s="16">
        <f t="shared" si="1"/>
        <v>100.56689342403628</v>
      </c>
      <c r="N9" s="16">
        <f t="shared" si="3"/>
        <v>119.04090267983074</v>
      </c>
      <c r="O9" s="16">
        <f t="shared" si="4"/>
        <v>98.69175017079124</v>
      </c>
    </row>
    <row r="10" spans="1:15" ht="15.75" customHeight="1">
      <c r="A10" s="4" t="s">
        <v>12</v>
      </c>
      <c r="B10" s="20" t="s">
        <v>13</v>
      </c>
      <c r="C10" s="15">
        <v>699</v>
      </c>
      <c r="D10" s="15">
        <v>699</v>
      </c>
      <c r="E10" s="15">
        <v>689</v>
      </c>
      <c r="F10" s="15">
        <v>584</v>
      </c>
      <c r="G10" s="17">
        <v>571</v>
      </c>
      <c r="H10" s="17">
        <v>572</v>
      </c>
      <c r="I10" s="17">
        <v>551</v>
      </c>
      <c r="J10" s="17">
        <v>391</v>
      </c>
      <c r="K10" s="16">
        <f t="shared" si="0"/>
        <v>100</v>
      </c>
      <c r="L10" s="16">
        <f t="shared" si="2"/>
        <v>117.97945205479452</v>
      </c>
      <c r="M10" s="16">
        <f t="shared" si="1"/>
        <v>99.82517482517483</v>
      </c>
      <c r="N10" s="16">
        <f t="shared" si="3"/>
        <v>140.92071611253198</v>
      </c>
      <c r="O10" s="16">
        <f t="shared" si="4"/>
        <v>97.96386145748265</v>
      </c>
    </row>
    <row r="11" spans="1:15" ht="15.75" customHeight="1">
      <c r="A11" s="4" t="s">
        <v>14</v>
      </c>
      <c r="B11" s="20" t="s">
        <v>41</v>
      </c>
      <c r="C11" s="15">
        <v>1422</v>
      </c>
      <c r="D11" s="15">
        <v>1356</v>
      </c>
      <c r="E11" s="15">
        <v>1455</v>
      </c>
      <c r="F11" s="15">
        <v>1374</v>
      </c>
      <c r="G11" s="17">
        <v>1102</v>
      </c>
      <c r="H11" s="17">
        <v>1056</v>
      </c>
      <c r="I11" s="17">
        <v>1088</v>
      </c>
      <c r="J11" s="17">
        <v>918</v>
      </c>
      <c r="K11" s="16">
        <f t="shared" si="0"/>
        <v>104.86725663716814</v>
      </c>
      <c r="L11" s="16">
        <f t="shared" si="2"/>
        <v>105.89519650655022</v>
      </c>
      <c r="M11" s="16">
        <f t="shared" si="1"/>
        <v>104.3560606060606</v>
      </c>
      <c r="N11" s="16">
        <f t="shared" si="3"/>
        <v>118.5185185185185</v>
      </c>
      <c r="O11" s="16">
        <f t="shared" si="4"/>
        <v>102.41026556041275</v>
      </c>
    </row>
    <row r="12" spans="1:15" ht="15.75" customHeight="1">
      <c r="A12" s="4" t="s">
        <v>15</v>
      </c>
      <c r="B12" s="20" t="s">
        <v>42</v>
      </c>
      <c r="C12" s="15">
        <v>785</v>
      </c>
      <c r="D12" s="15">
        <v>764</v>
      </c>
      <c r="E12" s="15">
        <v>779</v>
      </c>
      <c r="F12" s="15">
        <v>725</v>
      </c>
      <c r="G12" s="17">
        <v>647</v>
      </c>
      <c r="H12" s="17">
        <v>632</v>
      </c>
      <c r="I12" s="17">
        <v>628</v>
      </c>
      <c r="J12" s="17">
        <v>487</v>
      </c>
      <c r="K12" s="16">
        <f t="shared" si="0"/>
        <v>102.74869109947645</v>
      </c>
      <c r="L12" s="16">
        <f t="shared" si="2"/>
        <v>107.44827586206898</v>
      </c>
      <c r="M12" s="16">
        <f t="shared" si="1"/>
        <v>102.37341772151898</v>
      </c>
      <c r="N12" s="16">
        <f t="shared" si="3"/>
        <v>128.95277207392198</v>
      </c>
      <c r="O12" s="16">
        <f t="shared" si="4"/>
        <v>100.46459050198133</v>
      </c>
    </row>
    <row r="13" spans="1:16" ht="15.75" customHeight="1">
      <c r="A13" s="4" t="s">
        <v>16</v>
      </c>
      <c r="B13" s="20" t="s">
        <v>17</v>
      </c>
      <c r="C13" s="15">
        <v>812</v>
      </c>
      <c r="D13" s="15">
        <v>802</v>
      </c>
      <c r="E13" s="15">
        <v>801</v>
      </c>
      <c r="F13" s="15">
        <v>694</v>
      </c>
      <c r="G13" s="17">
        <v>654</v>
      </c>
      <c r="H13" s="17">
        <v>645</v>
      </c>
      <c r="I13" s="17">
        <v>637</v>
      </c>
      <c r="J13" s="17">
        <v>466</v>
      </c>
      <c r="K13" s="16">
        <f t="shared" si="0"/>
        <v>101.24688279301746</v>
      </c>
      <c r="L13" s="16">
        <f t="shared" si="2"/>
        <v>115.4178674351585</v>
      </c>
      <c r="M13" s="16">
        <f t="shared" si="1"/>
        <v>101.39534883720931</v>
      </c>
      <c r="N13" s="16">
        <f t="shared" si="3"/>
        <v>136.6952789699571</v>
      </c>
      <c r="O13" s="16">
        <f t="shared" si="4"/>
        <v>99.50475842709452</v>
      </c>
      <c r="P13" t="s">
        <v>40</v>
      </c>
    </row>
    <row r="14" spans="1:15" ht="15.75" customHeight="1">
      <c r="A14" s="4" t="s">
        <v>18</v>
      </c>
      <c r="B14" s="20" t="s">
        <v>57</v>
      </c>
      <c r="C14" s="15">
        <v>718</v>
      </c>
      <c r="D14" s="15">
        <v>712</v>
      </c>
      <c r="E14" s="15">
        <v>711</v>
      </c>
      <c r="F14" s="15">
        <v>584</v>
      </c>
      <c r="G14" s="17">
        <v>591</v>
      </c>
      <c r="H14" s="17">
        <v>587</v>
      </c>
      <c r="I14" s="17">
        <v>574</v>
      </c>
      <c r="J14" s="17">
        <v>392</v>
      </c>
      <c r="K14" s="16">
        <f t="shared" si="0"/>
        <v>100.84269662921348</v>
      </c>
      <c r="L14" s="16">
        <f t="shared" si="2"/>
        <v>121.74657534246576</v>
      </c>
      <c r="M14" s="16">
        <f t="shared" si="1"/>
        <v>100.68143100511074</v>
      </c>
      <c r="N14" s="16">
        <f t="shared" si="3"/>
        <v>146.42857142857142</v>
      </c>
      <c r="O14" s="16">
        <f t="shared" si="4"/>
        <v>98.8041521149271</v>
      </c>
    </row>
    <row r="15" spans="1:19" ht="15.75" customHeight="1">
      <c r="A15" s="4" t="s">
        <v>19</v>
      </c>
      <c r="B15" s="20" t="s">
        <v>34</v>
      </c>
      <c r="C15" s="15">
        <v>861</v>
      </c>
      <c r="D15" s="15">
        <v>848</v>
      </c>
      <c r="E15" s="15">
        <v>856</v>
      </c>
      <c r="F15" s="15">
        <v>770</v>
      </c>
      <c r="G15" s="17">
        <v>702</v>
      </c>
      <c r="H15" s="17">
        <v>689</v>
      </c>
      <c r="I15" s="17">
        <v>685</v>
      </c>
      <c r="J15" s="17">
        <v>516</v>
      </c>
      <c r="K15" s="16">
        <f t="shared" si="0"/>
        <v>101.53301886792451</v>
      </c>
      <c r="L15" s="16">
        <f t="shared" si="2"/>
        <v>111.16883116883116</v>
      </c>
      <c r="M15" s="16">
        <f t="shared" si="1"/>
        <v>101.88679245283019</v>
      </c>
      <c r="N15" s="16">
        <f t="shared" si="3"/>
        <v>132.75193798449612</v>
      </c>
      <c r="O15" s="16">
        <f t="shared" si="4"/>
        <v>99.98703871720332</v>
      </c>
      <c r="Q15" s="11"/>
      <c r="S15" s="23"/>
    </row>
    <row r="16" spans="1:15" ht="15.75" customHeight="1">
      <c r="A16" s="4" t="s">
        <v>7</v>
      </c>
      <c r="B16" s="20" t="s">
        <v>36</v>
      </c>
      <c r="C16" s="15">
        <v>786</v>
      </c>
      <c r="D16" s="15">
        <v>795</v>
      </c>
      <c r="E16" s="15">
        <v>777</v>
      </c>
      <c r="F16" s="15">
        <v>570</v>
      </c>
      <c r="G16" s="17">
        <v>643</v>
      </c>
      <c r="H16" s="17">
        <v>655</v>
      </c>
      <c r="I16" s="17">
        <v>634</v>
      </c>
      <c r="J16" s="17">
        <v>378</v>
      </c>
      <c r="K16" s="16">
        <f t="shared" si="0"/>
        <v>98.86792452830188</v>
      </c>
      <c r="L16" s="16">
        <f t="shared" si="2"/>
        <v>136.31578947368422</v>
      </c>
      <c r="M16" s="16">
        <f t="shared" si="1"/>
        <v>98.1679389312977</v>
      </c>
      <c r="N16" s="16">
        <f t="shared" si="3"/>
        <v>167.72486772486772</v>
      </c>
      <c r="O16" s="16">
        <f t="shared" si="4"/>
        <v>96.33752593846683</v>
      </c>
    </row>
    <row r="17" spans="1:16" ht="15.75" customHeight="1">
      <c r="A17" s="4" t="s">
        <v>20</v>
      </c>
      <c r="B17" s="20" t="s">
        <v>35</v>
      </c>
      <c r="C17" s="15">
        <v>1165</v>
      </c>
      <c r="D17" s="15">
        <v>1136</v>
      </c>
      <c r="E17" s="15">
        <v>1162</v>
      </c>
      <c r="F17" s="15">
        <v>1035</v>
      </c>
      <c r="G17" s="17">
        <v>917</v>
      </c>
      <c r="H17" s="17">
        <v>896</v>
      </c>
      <c r="I17" s="17">
        <v>909</v>
      </c>
      <c r="J17" s="17">
        <v>694</v>
      </c>
      <c r="K17" s="16">
        <f t="shared" si="0"/>
        <v>102.55281690140845</v>
      </c>
      <c r="L17" s="16">
        <f t="shared" si="2"/>
        <v>112.27053140096619</v>
      </c>
      <c r="M17" s="16">
        <f t="shared" si="1"/>
        <v>102.34375</v>
      </c>
      <c r="N17" s="16">
        <f t="shared" si="3"/>
        <v>130.97982708933716</v>
      </c>
      <c r="O17" s="16">
        <f t="shared" si="4"/>
        <v>100.43547595682041</v>
      </c>
      <c r="P17" s="13"/>
    </row>
    <row r="18" spans="1:15" ht="15.75" customHeight="1">
      <c r="A18" s="4" t="s">
        <v>21</v>
      </c>
      <c r="B18" s="20" t="s">
        <v>43</v>
      </c>
      <c r="C18" s="15">
        <v>1552</v>
      </c>
      <c r="D18" s="15">
        <v>1555</v>
      </c>
      <c r="E18" s="15">
        <v>1541</v>
      </c>
      <c r="F18" s="15">
        <v>1449</v>
      </c>
      <c r="G18" s="17">
        <v>1187</v>
      </c>
      <c r="H18" s="17">
        <v>1186</v>
      </c>
      <c r="I18" s="17">
        <v>1179</v>
      </c>
      <c r="J18" s="17">
        <v>972</v>
      </c>
      <c r="K18" s="16">
        <f t="shared" si="0"/>
        <v>99.80707395498392</v>
      </c>
      <c r="L18" s="16">
        <f t="shared" si="2"/>
        <v>106.34920634920636</v>
      </c>
      <c r="M18" s="16">
        <f t="shared" si="1"/>
        <v>100.08431703204049</v>
      </c>
      <c r="N18" s="16">
        <f t="shared" si="3"/>
        <v>121.2962962962963</v>
      </c>
      <c r="O18" s="16">
        <f t="shared" si="4"/>
        <v>98.21817176844011</v>
      </c>
    </row>
    <row r="19" spans="1:15" ht="15.75" customHeight="1">
      <c r="A19" s="4" t="s">
        <v>22</v>
      </c>
      <c r="B19" s="20" t="s">
        <v>23</v>
      </c>
      <c r="C19" s="15">
        <v>1117</v>
      </c>
      <c r="D19" s="15">
        <v>1154</v>
      </c>
      <c r="E19" s="15">
        <v>1134</v>
      </c>
      <c r="F19" s="15">
        <v>959</v>
      </c>
      <c r="G19" s="17">
        <v>881</v>
      </c>
      <c r="H19" s="17">
        <v>908</v>
      </c>
      <c r="I19" s="17">
        <v>898</v>
      </c>
      <c r="J19" s="17">
        <v>643</v>
      </c>
      <c r="K19" s="16">
        <f t="shared" si="0"/>
        <v>96.79376083188909</v>
      </c>
      <c r="L19" s="16">
        <f t="shared" si="2"/>
        <v>118.24817518248176</v>
      </c>
      <c r="M19" s="16">
        <f t="shared" si="1"/>
        <v>97.02643171806167</v>
      </c>
      <c r="N19" s="16">
        <f t="shared" si="3"/>
        <v>139.65785381026438</v>
      </c>
      <c r="O19" s="16">
        <f t="shared" si="4"/>
        <v>95.2173029617877</v>
      </c>
    </row>
    <row r="20" spans="1:15" ht="15.75" customHeight="1">
      <c r="A20" s="4" t="s">
        <v>24</v>
      </c>
      <c r="B20" s="20" t="s">
        <v>44</v>
      </c>
      <c r="C20" s="15">
        <v>799</v>
      </c>
      <c r="D20" s="15">
        <v>820</v>
      </c>
      <c r="E20" s="15">
        <v>807</v>
      </c>
      <c r="F20" s="15">
        <v>677</v>
      </c>
      <c r="G20" s="17">
        <v>647</v>
      </c>
      <c r="H20" s="17">
        <v>662</v>
      </c>
      <c r="I20" s="17">
        <v>650</v>
      </c>
      <c r="J20" s="17">
        <v>453</v>
      </c>
      <c r="K20" s="16">
        <f t="shared" si="0"/>
        <v>97.4390243902439</v>
      </c>
      <c r="L20" s="16">
        <f t="shared" si="2"/>
        <v>119.20236336779912</v>
      </c>
      <c r="M20" s="16">
        <f t="shared" si="1"/>
        <v>97.73413897280967</v>
      </c>
      <c r="N20" s="16">
        <f t="shared" si="3"/>
        <v>143.4878587196468</v>
      </c>
      <c r="O20" s="16">
        <f t="shared" si="4"/>
        <v>95.91181449735984</v>
      </c>
    </row>
    <row r="21" spans="1:15" ht="15.75" customHeight="1">
      <c r="A21" s="4" t="s">
        <v>25</v>
      </c>
      <c r="B21" s="20" t="s">
        <v>45</v>
      </c>
      <c r="C21" s="15">
        <v>729</v>
      </c>
      <c r="D21" s="15">
        <v>701</v>
      </c>
      <c r="E21" s="15">
        <v>708</v>
      </c>
      <c r="F21" s="15">
        <v>521</v>
      </c>
      <c r="G21" s="17">
        <v>603</v>
      </c>
      <c r="H21" s="17">
        <v>581</v>
      </c>
      <c r="I21" s="17">
        <v>575</v>
      </c>
      <c r="J21" s="17">
        <v>350</v>
      </c>
      <c r="K21" s="16">
        <f t="shared" si="0"/>
        <v>103.99429386590585</v>
      </c>
      <c r="L21" s="16">
        <f t="shared" si="2"/>
        <v>135.89251439539348</v>
      </c>
      <c r="M21" s="16">
        <f t="shared" si="1"/>
        <v>103.78657487091223</v>
      </c>
      <c r="N21" s="16">
        <f t="shared" si="3"/>
        <v>164.28571428571428</v>
      </c>
      <c r="O21" s="16">
        <f t="shared" si="4"/>
        <v>101.85139830315234</v>
      </c>
    </row>
    <row r="22" spans="1:15" ht="15.75" customHeight="1">
      <c r="A22" s="4" t="s">
        <v>26</v>
      </c>
      <c r="B22" s="21" t="s">
        <v>46</v>
      </c>
      <c r="C22" s="15">
        <v>894</v>
      </c>
      <c r="D22" s="15">
        <v>897</v>
      </c>
      <c r="E22" s="15">
        <v>906</v>
      </c>
      <c r="F22" s="15">
        <v>891</v>
      </c>
      <c r="G22" s="17">
        <v>728</v>
      </c>
      <c r="H22" s="17">
        <v>729</v>
      </c>
      <c r="I22" s="17">
        <v>731</v>
      </c>
      <c r="J22" s="17">
        <v>596</v>
      </c>
      <c r="K22" s="16">
        <f t="shared" si="0"/>
        <v>99.66555183946488</v>
      </c>
      <c r="L22" s="16">
        <f t="shared" si="2"/>
        <v>101.68350168350169</v>
      </c>
      <c r="M22" s="16">
        <f t="shared" si="1"/>
        <v>99.86282578875172</v>
      </c>
      <c r="N22" s="16">
        <f t="shared" si="3"/>
        <v>122.65100671140941</v>
      </c>
      <c r="O22" s="16">
        <f t="shared" si="4"/>
        <v>98.00081039131669</v>
      </c>
    </row>
    <row r="23" spans="1:15" ht="15.75" customHeight="1">
      <c r="A23" s="4" t="s">
        <v>27</v>
      </c>
      <c r="B23" s="19" t="s">
        <v>28</v>
      </c>
      <c r="C23" s="15">
        <v>843</v>
      </c>
      <c r="D23" s="15">
        <v>842</v>
      </c>
      <c r="E23" s="15">
        <v>837</v>
      </c>
      <c r="F23" s="15">
        <v>822</v>
      </c>
      <c r="G23" s="17">
        <v>691</v>
      </c>
      <c r="H23" s="17">
        <v>691</v>
      </c>
      <c r="I23" s="17">
        <v>686</v>
      </c>
      <c r="J23" s="17">
        <v>550</v>
      </c>
      <c r="K23" s="16">
        <f t="shared" si="0"/>
        <v>100.1187648456057</v>
      </c>
      <c r="L23" s="16">
        <f t="shared" si="2"/>
        <v>101.82481751824817</v>
      </c>
      <c r="M23" s="16">
        <f t="shared" si="1"/>
        <v>100</v>
      </c>
      <c r="N23" s="16">
        <f t="shared" si="3"/>
        <v>124.72727272727273</v>
      </c>
      <c r="O23" s="16">
        <f t="shared" si="4"/>
        <v>98.13542688910695</v>
      </c>
    </row>
    <row r="24" spans="1:15" ht="15.75" customHeight="1">
      <c r="A24" s="4" t="s">
        <v>29</v>
      </c>
      <c r="B24" s="22" t="s">
        <v>37</v>
      </c>
      <c r="C24" s="15">
        <v>1036</v>
      </c>
      <c r="D24" s="15">
        <v>1032</v>
      </c>
      <c r="E24" s="15">
        <v>1062</v>
      </c>
      <c r="F24" s="15">
        <v>961</v>
      </c>
      <c r="G24" s="17">
        <v>831</v>
      </c>
      <c r="H24" s="17">
        <v>831</v>
      </c>
      <c r="I24" s="17">
        <v>844</v>
      </c>
      <c r="J24" s="17">
        <v>647</v>
      </c>
      <c r="K24" s="16">
        <f t="shared" si="0"/>
        <v>100.3875968992248</v>
      </c>
      <c r="L24" s="16">
        <f t="shared" si="2"/>
        <v>110.50988553590011</v>
      </c>
      <c r="M24" s="16">
        <f t="shared" si="1"/>
        <v>100</v>
      </c>
      <c r="N24" s="16">
        <f t="shared" si="3"/>
        <v>130.4482225656878</v>
      </c>
      <c r="O24" s="16">
        <f t="shared" si="4"/>
        <v>98.13542688910695</v>
      </c>
    </row>
    <row r="25" spans="1:15" ht="15.75" customHeight="1">
      <c r="A25" s="4" t="s">
        <v>30</v>
      </c>
      <c r="B25" s="19" t="s">
        <v>58</v>
      </c>
      <c r="C25" s="15">
        <v>765</v>
      </c>
      <c r="D25" s="15">
        <v>755</v>
      </c>
      <c r="E25" s="15">
        <v>768</v>
      </c>
      <c r="F25" s="15">
        <v>625</v>
      </c>
      <c r="G25" s="17">
        <v>625</v>
      </c>
      <c r="H25" s="17">
        <v>616</v>
      </c>
      <c r="I25" s="17">
        <v>623</v>
      </c>
      <c r="J25" s="17">
        <v>418</v>
      </c>
      <c r="K25" s="16">
        <f t="shared" si="0"/>
        <v>101.32450331125828</v>
      </c>
      <c r="L25" s="16">
        <f t="shared" si="2"/>
        <v>122.88</v>
      </c>
      <c r="M25" s="16">
        <f t="shared" si="1"/>
        <v>101.46103896103895</v>
      </c>
      <c r="N25" s="16">
        <f t="shared" si="3"/>
        <v>149.04306220095694</v>
      </c>
      <c r="O25" s="16">
        <f t="shared" si="4"/>
        <v>99.56922371053871</v>
      </c>
    </row>
    <row r="26" spans="1:15" ht="15.75" customHeight="1">
      <c r="A26" s="10" t="s">
        <v>31</v>
      </c>
      <c r="B26" s="19" t="s">
        <v>47</v>
      </c>
      <c r="C26" s="15">
        <v>797</v>
      </c>
      <c r="D26" s="15">
        <v>794</v>
      </c>
      <c r="E26" s="15">
        <v>809</v>
      </c>
      <c r="F26" s="15">
        <v>665</v>
      </c>
      <c r="G26" s="17">
        <v>650</v>
      </c>
      <c r="H26" s="17">
        <v>648</v>
      </c>
      <c r="I26" s="17">
        <v>657</v>
      </c>
      <c r="J26" s="17">
        <v>444</v>
      </c>
      <c r="K26" s="16">
        <f t="shared" si="0"/>
        <v>100.37783375314862</v>
      </c>
      <c r="L26" s="16">
        <f t="shared" si="2"/>
        <v>121.65413533834585</v>
      </c>
      <c r="M26" s="16">
        <f t="shared" si="1"/>
        <v>100.30864197530865</v>
      </c>
      <c r="N26" s="16">
        <f t="shared" si="3"/>
        <v>147.97297297297297</v>
      </c>
      <c r="O26" s="16">
        <f t="shared" si="4"/>
        <v>98.43831400913507</v>
      </c>
    </row>
    <row r="27" spans="11:12" ht="15.75" customHeight="1">
      <c r="K27" s="14"/>
      <c r="L27" s="14"/>
    </row>
  </sheetData>
  <sheetProtection/>
  <mergeCells count="9">
    <mergeCell ref="A2:B2"/>
    <mergeCell ref="A3:A6"/>
    <mergeCell ref="B3:B6"/>
    <mergeCell ref="C3:J3"/>
    <mergeCell ref="K3:O3"/>
    <mergeCell ref="C4:F4"/>
    <mergeCell ref="G4:J4"/>
    <mergeCell ref="K4:L4"/>
    <mergeCell ref="M4:N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2022-05-30T09:54:50Z</cp:lastPrinted>
  <dcterms:created xsi:type="dcterms:W3CDTF">2012-03-01T11:13:24Z</dcterms:created>
  <dcterms:modified xsi:type="dcterms:W3CDTF">2022-05-30T11:30:32Z</dcterms:modified>
  <cp:category/>
  <cp:version/>
  <cp:contentType/>
  <cp:contentStatus/>
</cp:coreProperties>
</file>