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90" windowHeight="50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<sst xmlns="http://schemas.openxmlformats.org/spreadsheetml/2006/main" count="69" uniqueCount="58">
  <si>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</si>
  <si>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</si>
  <si>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</si>
  <si>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</si>
  <si>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</si>
  <si>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</si>
  <si>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</si>
  <si>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</si>
  <si>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</si>
  <si>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</si>
  <si>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</si>
  <si>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</si>
  <si>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</si>
  <si>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</si>
  <si>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</si>
  <si>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</si>
  <si>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</si>
  <si>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</si>
  <si>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</si>
  <si>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</si>
  <si>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</si>
  <si>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</si>
  <si>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</si>
  <si>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</si>
  <si>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</si>
  <si>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</si>
  <si>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</si>
  <si>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</si>
  <si>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</si>
  <si>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</si>
  <si>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</si>
  <si>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</si>
  <si>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PROSJEČNE ZARADE (PLATE)</t>
  </si>
  <si>
    <t>Poljoprivreda,sumarstvo i ribarstvo</t>
  </si>
  <si>
    <t>Saobracaj i skladistenje</t>
  </si>
  <si>
    <t>Informisanje i komunikacije</t>
  </si>
  <si>
    <t>Usluge smjestaja i ishrane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</si>
  <si>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</si>
  <si>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</si>
  <si>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</si>
  <si>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</si>
  <si>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</si>
  <si>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Snabdijevanje el. energ., gasom, parom I klimatizacija</t>
  </si>
  <si>
    <t>Snabdijevanje vodom, upravljanje otpadnim vodama</t>
  </si>
  <si>
    <t>Trgovina na veliko i malo, opravka</t>
  </si>
  <si>
    <t>Finansijske djelatnosti i djelatnosti osiguranja</t>
  </si>
  <si>
    <t>Stučne, naučne i tehničke djelatnosti</t>
  </si>
  <si>
    <t>Administrativne i pomoćne uslužne djelatnosti</t>
  </si>
  <si>
    <t>Državna uprava i odbrana, obavezno socijalno osiguranje</t>
  </si>
  <si>
    <t>Ostale uslužne djelatnosti</t>
  </si>
  <si>
    <t>II</t>
  </si>
  <si>
    <t>I-II</t>
  </si>
  <si>
    <t>I -II</t>
  </si>
  <si>
    <t>Februar 2022.godine</t>
  </si>
  <si>
    <t>II-2022</t>
  </si>
  <si>
    <t>I -2022</t>
  </si>
  <si>
    <t xml:space="preserve"> I -II 2022</t>
  </si>
  <si>
    <t xml:space="preserve">        I-II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</si>
</sst>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72" fontId="4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5" fillId="33" borderId="14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4" fillId="33" borderId="12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R4" sqref="R4"/>
    </sheetView>
  </sheetViews>
  <sheetFormatPr defaultColWidth="9.140625" defaultRowHeight="15.75" customHeight="1"/>
  <cols>
    <col min="2" max="2" width="47.57421875" style="0" customWidth="1"/>
    <col min="12" max="12" width="12.7109375" style="0" customWidth="1"/>
    <col min="14" max="14" width="13.421875" style="0" customWidth="1"/>
    <col min="15" max="15" width="11.57421875" style="0" customWidth="1"/>
  </cols>
  <sheetData>
    <row r="1" spans="1:15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30" t="s">
        <v>53</v>
      </c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31" t="s">
        <v>0</v>
      </c>
      <c r="B3" s="32" t="s">
        <v>40</v>
      </c>
      <c r="C3" s="35" t="s">
        <v>1</v>
      </c>
      <c r="D3" s="35"/>
      <c r="E3" s="35"/>
      <c r="F3" s="35"/>
      <c r="G3" s="35"/>
      <c r="H3" s="35"/>
      <c r="I3" s="35"/>
      <c r="J3" s="35"/>
      <c r="K3" s="35" t="s">
        <v>2</v>
      </c>
      <c r="L3" s="35"/>
      <c r="M3" s="35"/>
      <c r="N3" s="35"/>
      <c r="O3" s="35"/>
    </row>
    <row r="4" spans="1:15" ht="31.5" customHeight="1">
      <c r="A4" s="31"/>
      <c r="B4" s="33"/>
      <c r="C4" s="31" t="s">
        <v>3</v>
      </c>
      <c r="D4" s="31"/>
      <c r="E4" s="31"/>
      <c r="F4" s="31"/>
      <c r="G4" s="31" t="s">
        <v>4</v>
      </c>
      <c r="H4" s="31"/>
      <c r="I4" s="31"/>
      <c r="J4" s="31"/>
      <c r="K4" s="36" t="s">
        <v>5</v>
      </c>
      <c r="L4" s="36"/>
      <c r="M4" s="36" t="s">
        <v>6</v>
      </c>
      <c r="N4" s="36"/>
      <c r="O4" s="29" t="s">
        <v>39</v>
      </c>
    </row>
    <row r="5" spans="1:15" ht="15.75" customHeight="1">
      <c r="A5" s="31"/>
      <c r="B5" s="33"/>
      <c r="C5" s="3" t="s">
        <v>50</v>
      </c>
      <c r="D5" s="3" t="s">
        <v>7</v>
      </c>
      <c r="E5" s="5" t="s">
        <v>51</v>
      </c>
      <c r="F5" s="5" t="s">
        <v>52</v>
      </c>
      <c r="G5" s="3" t="s">
        <v>50</v>
      </c>
      <c r="H5" s="3" t="s">
        <v>7</v>
      </c>
      <c r="I5" s="5" t="s">
        <v>51</v>
      </c>
      <c r="J5" s="5" t="s">
        <v>52</v>
      </c>
      <c r="K5" s="6" t="s">
        <v>54</v>
      </c>
      <c r="L5" s="6" t="s">
        <v>56</v>
      </c>
      <c r="M5" s="6" t="s">
        <v>54</v>
      </c>
      <c r="N5" s="6" t="s">
        <v>56</v>
      </c>
      <c r="O5" s="6" t="s">
        <v>54</v>
      </c>
    </row>
    <row r="6" spans="1:15" ht="15.75" customHeight="1">
      <c r="A6" s="31"/>
      <c r="B6" s="34"/>
      <c r="C6" s="3">
        <v>2022</v>
      </c>
      <c r="D6" s="3">
        <v>2022</v>
      </c>
      <c r="E6" s="3">
        <v>2022</v>
      </c>
      <c r="F6" s="3">
        <v>2021</v>
      </c>
      <c r="G6" s="3">
        <v>2022</v>
      </c>
      <c r="H6" s="3">
        <v>2022</v>
      </c>
      <c r="I6" s="3">
        <v>2022</v>
      </c>
      <c r="J6" s="3">
        <v>2021</v>
      </c>
      <c r="K6" s="7" t="s">
        <v>55</v>
      </c>
      <c r="L6" s="8" t="s">
        <v>57</v>
      </c>
      <c r="M6" s="7" t="s">
        <v>55</v>
      </c>
      <c r="N6" s="8" t="s">
        <v>57</v>
      </c>
      <c r="O6" s="7" t="s">
        <v>55</v>
      </c>
    </row>
    <row r="7" spans="1:15" ht="15.75" customHeight="1">
      <c r="A7" s="9"/>
      <c r="B7" s="25" t="s">
        <v>8</v>
      </c>
      <c r="C7" s="21">
        <v>875</v>
      </c>
      <c r="D7" s="21">
        <v>890</v>
      </c>
      <c r="E7" s="17">
        <v>882</v>
      </c>
      <c r="F7" s="17">
        <v>790</v>
      </c>
      <c r="G7" s="23">
        <v>706</v>
      </c>
      <c r="H7" s="23">
        <v>686</v>
      </c>
      <c r="I7" s="15">
        <v>697</v>
      </c>
      <c r="J7" s="15">
        <v>530</v>
      </c>
      <c r="K7" s="12">
        <f>C7/D7*100</f>
        <v>98.31460674157303</v>
      </c>
      <c r="L7" s="12">
        <f>E7/F7*100</f>
        <v>111.64556962025316</v>
      </c>
      <c r="M7" s="12">
        <f>G7/H7*100</f>
        <v>102.91545189504374</v>
      </c>
      <c r="N7" s="12">
        <f>I7/J7*100</f>
        <v>131.50943396226415</v>
      </c>
      <c r="O7" s="12">
        <f>+M7/101.5*100</f>
        <v>101.3945338867426</v>
      </c>
    </row>
    <row r="8" spans="1:15" ht="15.75" customHeight="1">
      <c r="A8" s="4" t="s">
        <v>9</v>
      </c>
      <c r="B8" s="25" t="s">
        <v>33</v>
      </c>
      <c r="C8" s="18">
        <v>840</v>
      </c>
      <c r="D8" s="18">
        <v>866</v>
      </c>
      <c r="E8" s="18">
        <v>852</v>
      </c>
      <c r="F8" s="18">
        <v>661</v>
      </c>
      <c r="G8" s="22">
        <v>602</v>
      </c>
      <c r="H8" s="22">
        <v>613</v>
      </c>
      <c r="I8" s="16">
        <v>607</v>
      </c>
      <c r="J8" s="16">
        <v>449</v>
      </c>
      <c r="K8" s="20">
        <f aca="true" t="shared" si="0" ref="K8:K26">C8/D8*100</f>
        <v>96.99769053117782</v>
      </c>
      <c r="L8" s="20">
        <f aca="true" t="shared" si="1" ref="L8:L26">E8/F8*100</f>
        <v>128.89561270801815</v>
      </c>
      <c r="M8" s="20">
        <f aca="true" t="shared" si="2" ref="M8:M26">G8/H8*100</f>
        <v>98.20554649265905</v>
      </c>
      <c r="N8" s="20">
        <f aca="true" t="shared" si="3" ref="N8:N26">I8/J8*100</f>
        <v>135.18930957683742</v>
      </c>
      <c r="O8" s="20">
        <f aca="true" t="shared" si="4" ref="O8:O26">+M8/101.5*100</f>
        <v>96.75423299769365</v>
      </c>
    </row>
    <row r="9" spans="1:15" ht="15.75" customHeight="1">
      <c r="A9" s="4" t="s">
        <v>10</v>
      </c>
      <c r="B9" s="25" t="s">
        <v>11</v>
      </c>
      <c r="C9" s="18">
        <v>1104</v>
      </c>
      <c r="D9" s="18">
        <v>1079</v>
      </c>
      <c r="E9" s="18">
        <v>1091</v>
      </c>
      <c r="F9" s="18">
        <v>1072</v>
      </c>
      <c r="G9" s="22">
        <v>881</v>
      </c>
      <c r="H9" s="22">
        <v>734</v>
      </c>
      <c r="I9" s="16">
        <v>805</v>
      </c>
      <c r="J9" s="16">
        <v>717</v>
      </c>
      <c r="K9" s="20">
        <f t="shared" si="0"/>
        <v>102.31696014828545</v>
      </c>
      <c r="L9" s="20">
        <f t="shared" si="1"/>
        <v>101.7723880597015</v>
      </c>
      <c r="M9" s="20">
        <f t="shared" si="2"/>
        <v>120.02724795640327</v>
      </c>
      <c r="N9" s="20">
        <f t="shared" si="3"/>
        <v>112.27336122733614</v>
      </c>
      <c r="O9" s="20">
        <f t="shared" si="4"/>
        <v>118.25344626246628</v>
      </c>
    </row>
    <row r="10" spans="1:15" ht="15.75" customHeight="1">
      <c r="A10" s="4" t="s">
        <v>12</v>
      </c>
      <c r="B10" s="25" t="s">
        <v>13</v>
      </c>
      <c r="C10" s="18">
        <v>700</v>
      </c>
      <c r="D10" s="18">
        <v>654</v>
      </c>
      <c r="E10" s="18">
        <v>678</v>
      </c>
      <c r="F10" s="18">
        <v>575</v>
      </c>
      <c r="G10" s="22">
        <v>571</v>
      </c>
      <c r="H10" s="22">
        <v>481</v>
      </c>
      <c r="I10" s="16">
        <v>528</v>
      </c>
      <c r="J10" s="16">
        <v>384</v>
      </c>
      <c r="K10" s="20">
        <f t="shared" si="0"/>
        <v>107.0336391437309</v>
      </c>
      <c r="L10" s="20">
        <f t="shared" si="1"/>
        <v>117.91304347826086</v>
      </c>
      <c r="M10" s="20">
        <f t="shared" si="2"/>
        <v>118.7110187110187</v>
      </c>
      <c r="N10" s="20">
        <f t="shared" si="3"/>
        <v>137.5</v>
      </c>
      <c r="O10" s="20">
        <f t="shared" si="4"/>
        <v>116.95666868080659</v>
      </c>
    </row>
    <row r="11" spans="1:15" ht="15.75" customHeight="1">
      <c r="A11" s="4" t="s">
        <v>14</v>
      </c>
      <c r="B11" s="25" t="s">
        <v>42</v>
      </c>
      <c r="C11" s="18">
        <v>1427</v>
      </c>
      <c r="D11" s="18">
        <v>1636</v>
      </c>
      <c r="E11" s="18">
        <v>1525</v>
      </c>
      <c r="F11" s="18">
        <v>1392</v>
      </c>
      <c r="G11" s="22">
        <v>1090</v>
      </c>
      <c r="H11" s="22">
        <v>1106</v>
      </c>
      <c r="I11" s="16">
        <v>1098</v>
      </c>
      <c r="J11" s="16">
        <v>928</v>
      </c>
      <c r="K11" s="20">
        <f t="shared" si="0"/>
        <v>87.22493887530563</v>
      </c>
      <c r="L11" s="20">
        <f t="shared" si="1"/>
        <v>109.55459770114942</v>
      </c>
      <c r="M11" s="20">
        <f t="shared" si="2"/>
        <v>98.55334538878843</v>
      </c>
      <c r="N11" s="20">
        <f t="shared" si="3"/>
        <v>118.31896551724137</v>
      </c>
      <c r="O11" s="20">
        <f t="shared" si="4"/>
        <v>97.09689200865856</v>
      </c>
    </row>
    <row r="12" spans="1:15" ht="15.75" customHeight="1">
      <c r="A12" s="4" t="s">
        <v>15</v>
      </c>
      <c r="B12" s="25" t="s">
        <v>43</v>
      </c>
      <c r="C12" s="18">
        <v>766</v>
      </c>
      <c r="D12" s="18">
        <v>801</v>
      </c>
      <c r="E12" s="18">
        <v>784</v>
      </c>
      <c r="F12" s="18">
        <v>734</v>
      </c>
      <c r="G12" s="22">
        <v>630</v>
      </c>
      <c r="H12" s="22">
        <v>601</v>
      </c>
      <c r="I12" s="16">
        <v>616</v>
      </c>
      <c r="J12" s="16">
        <v>493</v>
      </c>
      <c r="K12" s="20">
        <f t="shared" si="0"/>
        <v>95.63046192259675</v>
      </c>
      <c r="L12" s="20">
        <f t="shared" si="1"/>
        <v>106.81198910081744</v>
      </c>
      <c r="M12" s="20">
        <f t="shared" si="2"/>
        <v>104.82529118136439</v>
      </c>
      <c r="N12" s="20">
        <f t="shared" si="3"/>
        <v>124.94929006085194</v>
      </c>
      <c r="O12" s="20">
        <f t="shared" si="4"/>
        <v>103.27614894715704</v>
      </c>
    </row>
    <row r="13" spans="1:16" ht="15.75" customHeight="1">
      <c r="A13" s="4" t="s">
        <v>16</v>
      </c>
      <c r="B13" s="25" t="s">
        <v>17</v>
      </c>
      <c r="C13" s="18">
        <v>782</v>
      </c>
      <c r="D13" s="18">
        <v>811</v>
      </c>
      <c r="E13" s="18">
        <v>795</v>
      </c>
      <c r="F13" s="18">
        <v>704</v>
      </c>
      <c r="G13" s="22">
        <v>630</v>
      </c>
      <c r="H13" s="22">
        <v>610</v>
      </c>
      <c r="I13" s="16">
        <v>621</v>
      </c>
      <c r="J13" s="16">
        <v>473</v>
      </c>
      <c r="K13" s="20">
        <f t="shared" si="0"/>
        <v>96.42416769420468</v>
      </c>
      <c r="L13" s="20">
        <f t="shared" si="1"/>
        <v>112.92613636363636</v>
      </c>
      <c r="M13" s="20">
        <f t="shared" si="2"/>
        <v>103.27868852459017</v>
      </c>
      <c r="N13" s="20">
        <f t="shared" si="3"/>
        <v>131.28964059196616</v>
      </c>
      <c r="O13" s="20">
        <f t="shared" si="4"/>
        <v>101.75240248728095</v>
      </c>
      <c r="P13" t="s">
        <v>41</v>
      </c>
    </row>
    <row r="14" spans="1:15" ht="15.75" customHeight="1">
      <c r="A14" s="4" t="s">
        <v>18</v>
      </c>
      <c r="B14" s="25" t="s">
        <v>44</v>
      </c>
      <c r="C14" s="18">
        <v>711</v>
      </c>
      <c r="D14" s="18">
        <v>701</v>
      </c>
      <c r="E14" s="18">
        <v>707</v>
      </c>
      <c r="F14" s="18">
        <v>587</v>
      </c>
      <c r="G14" s="22">
        <v>585</v>
      </c>
      <c r="H14" s="22">
        <v>526</v>
      </c>
      <c r="I14" s="16">
        <v>557</v>
      </c>
      <c r="J14" s="16">
        <v>394</v>
      </c>
      <c r="K14" s="20">
        <f t="shared" si="0"/>
        <v>101.42653352353781</v>
      </c>
      <c r="L14" s="20">
        <f t="shared" si="1"/>
        <v>120.44293015332197</v>
      </c>
      <c r="M14" s="20">
        <f t="shared" si="2"/>
        <v>111.21673003802282</v>
      </c>
      <c r="N14" s="20">
        <f t="shared" si="3"/>
        <v>141.37055837563452</v>
      </c>
      <c r="O14" s="20">
        <f t="shared" si="4"/>
        <v>109.573133042387</v>
      </c>
    </row>
    <row r="15" spans="1:19" ht="15.75" customHeight="1">
      <c r="A15" s="4" t="s">
        <v>19</v>
      </c>
      <c r="B15" s="25" t="s">
        <v>34</v>
      </c>
      <c r="C15" s="18">
        <v>865</v>
      </c>
      <c r="D15" s="18">
        <v>851</v>
      </c>
      <c r="E15" s="18">
        <v>859</v>
      </c>
      <c r="F15" s="18">
        <v>788</v>
      </c>
      <c r="G15" s="22">
        <v>701</v>
      </c>
      <c r="H15" s="22">
        <v>641</v>
      </c>
      <c r="I15" s="16">
        <v>674</v>
      </c>
      <c r="J15" s="16">
        <v>528</v>
      </c>
      <c r="K15" s="20">
        <f t="shared" si="0"/>
        <v>101.64512338425382</v>
      </c>
      <c r="L15" s="20">
        <f t="shared" si="1"/>
        <v>109.01015228426397</v>
      </c>
      <c r="M15" s="20">
        <f t="shared" si="2"/>
        <v>109.36037441497659</v>
      </c>
      <c r="N15" s="20">
        <f t="shared" si="3"/>
        <v>127.65151515151516</v>
      </c>
      <c r="O15" s="20">
        <f t="shared" si="4"/>
        <v>107.74421124628235</v>
      </c>
      <c r="Q15" s="11"/>
      <c r="S15" s="28"/>
    </row>
    <row r="16" spans="1:15" ht="15.75" customHeight="1">
      <c r="A16" s="4" t="s">
        <v>7</v>
      </c>
      <c r="B16" s="25" t="s">
        <v>36</v>
      </c>
      <c r="C16" s="18">
        <v>751</v>
      </c>
      <c r="D16" s="18">
        <v>770</v>
      </c>
      <c r="E16" s="18">
        <v>759</v>
      </c>
      <c r="F16" s="18">
        <v>573</v>
      </c>
      <c r="G16" s="22">
        <v>618</v>
      </c>
      <c r="H16" s="22">
        <v>610</v>
      </c>
      <c r="I16" s="16">
        <v>615</v>
      </c>
      <c r="J16" s="16">
        <v>380</v>
      </c>
      <c r="K16" s="20">
        <f t="shared" si="0"/>
        <v>97.53246753246754</v>
      </c>
      <c r="L16" s="20">
        <f t="shared" si="1"/>
        <v>132.4607329842932</v>
      </c>
      <c r="M16" s="20">
        <f t="shared" si="2"/>
        <v>101.31147540983608</v>
      </c>
      <c r="N16" s="20">
        <f t="shared" si="3"/>
        <v>161.8421052631579</v>
      </c>
      <c r="O16" s="20">
        <f t="shared" si="4"/>
        <v>99.81426148752323</v>
      </c>
    </row>
    <row r="17" spans="1:16" ht="15.75" customHeight="1">
      <c r="A17" s="4" t="s">
        <v>20</v>
      </c>
      <c r="B17" s="25" t="s">
        <v>35</v>
      </c>
      <c r="C17" s="18">
        <v>1163</v>
      </c>
      <c r="D17" s="18">
        <v>1194</v>
      </c>
      <c r="E17" s="18">
        <v>1176</v>
      </c>
      <c r="F17" s="18">
        <v>1043</v>
      </c>
      <c r="G17" s="22">
        <v>918</v>
      </c>
      <c r="H17" s="22">
        <v>902</v>
      </c>
      <c r="I17" s="16">
        <v>911</v>
      </c>
      <c r="J17" s="16">
        <v>699</v>
      </c>
      <c r="K17" s="20">
        <f t="shared" si="0"/>
        <v>97.4036850921273</v>
      </c>
      <c r="L17" s="20">
        <f t="shared" si="1"/>
        <v>112.75167785234899</v>
      </c>
      <c r="M17" s="20">
        <f t="shared" si="2"/>
        <v>101.77383592017739</v>
      </c>
      <c r="N17" s="20">
        <f t="shared" si="3"/>
        <v>130.32904148783976</v>
      </c>
      <c r="O17" s="20">
        <f t="shared" si="4"/>
        <v>100.26978908391861</v>
      </c>
      <c r="P17" s="13"/>
    </row>
    <row r="18" spans="1:15" ht="15.75" customHeight="1">
      <c r="A18" s="4" t="s">
        <v>21</v>
      </c>
      <c r="B18" s="25" t="s">
        <v>45</v>
      </c>
      <c r="C18" s="18">
        <v>1505</v>
      </c>
      <c r="D18" s="18">
        <v>1552</v>
      </c>
      <c r="E18" s="18">
        <v>1528</v>
      </c>
      <c r="F18" s="18">
        <v>1452</v>
      </c>
      <c r="G18" s="22">
        <v>1156</v>
      </c>
      <c r="H18" s="22">
        <v>1186</v>
      </c>
      <c r="I18" s="19">
        <v>1171</v>
      </c>
      <c r="J18" s="19">
        <v>974</v>
      </c>
      <c r="K18" s="20">
        <f t="shared" si="0"/>
        <v>96.97164948453609</v>
      </c>
      <c r="L18" s="20">
        <f t="shared" si="1"/>
        <v>105.23415977961432</v>
      </c>
      <c r="M18" s="20">
        <f t="shared" si="2"/>
        <v>97.47048903878583</v>
      </c>
      <c r="N18" s="20">
        <f t="shared" si="3"/>
        <v>120.22587268993841</v>
      </c>
      <c r="O18" s="20">
        <f t="shared" si="4"/>
        <v>96.03003846185796</v>
      </c>
    </row>
    <row r="19" spans="1:15" ht="15.75" customHeight="1">
      <c r="A19" s="4" t="s">
        <v>22</v>
      </c>
      <c r="B19" s="25" t="s">
        <v>23</v>
      </c>
      <c r="C19" s="18">
        <v>1103</v>
      </c>
      <c r="D19" s="18">
        <v>1179</v>
      </c>
      <c r="E19" s="18">
        <v>1135</v>
      </c>
      <c r="F19" s="18">
        <v>954</v>
      </c>
      <c r="G19" s="22">
        <v>886</v>
      </c>
      <c r="H19" s="22">
        <v>929</v>
      </c>
      <c r="I19" s="19">
        <v>904</v>
      </c>
      <c r="J19" s="19">
        <v>640</v>
      </c>
      <c r="K19" s="20">
        <f t="shared" si="0"/>
        <v>93.55385920271416</v>
      </c>
      <c r="L19" s="20">
        <f t="shared" si="1"/>
        <v>118.97274633123689</v>
      </c>
      <c r="M19" s="20">
        <f t="shared" si="2"/>
        <v>95.3713670613563</v>
      </c>
      <c r="N19" s="20">
        <f t="shared" si="3"/>
        <v>141.25</v>
      </c>
      <c r="O19" s="20">
        <f t="shared" si="4"/>
        <v>93.96193799148404</v>
      </c>
    </row>
    <row r="20" spans="1:15" ht="15.75" customHeight="1">
      <c r="A20" s="4" t="s">
        <v>24</v>
      </c>
      <c r="B20" s="25" t="s">
        <v>46</v>
      </c>
      <c r="C20" s="18">
        <v>816</v>
      </c>
      <c r="D20" s="18">
        <v>789</v>
      </c>
      <c r="E20" s="18">
        <v>804</v>
      </c>
      <c r="F20" s="18">
        <v>690</v>
      </c>
      <c r="G20" s="22">
        <v>661</v>
      </c>
      <c r="H20" s="22">
        <v>622</v>
      </c>
      <c r="I20" s="19">
        <v>644</v>
      </c>
      <c r="J20" s="19">
        <v>462</v>
      </c>
      <c r="K20" s="20">
        <f t="shared" si="0"/>
        <v>103.42205323193916</v>
      </c>
      <c r="L20" s="20">
        <f t="shared" si="1"/>
        <v>116.52173913043478</v>
      </c>
      <c r="M20" s="20">
        <f t="shared" si="2"/>
        <v>106.2700964630225</v>
      </c>
      <c r="N20" s="20">
        <f t="shared" si="3"/>
        <v>139.3939393939394</v>
      </c>
      <c r="O20" s="20">
        <f t="shared" si="4"/>
        <v>104.69960242662314</v>
      </c>
    </row>
    <row r="21" spans="1:15" ht="15.75" customHeight="1">
      <c r="A21" s="4" t="s">
        <v>25</v>
      </c>
      <c r="B21" s="25" t="s">
        <v>47</v>
      </c>
      <c r="C21" s="18">
        <v>714</v>
      </c>
      <c r="D21" s="18">
        <v>683</v>
      </c>
      <c r="E21" s="18">
        <v>700</v>
      </c>
      <c r="F21" s="18">
        <v>527</v>
      </c>
      <c r="G21" s="22">
        <v>588</v>
      </c>
      <c r="H21" s="22">
        <v>515</v>
      </c>
      <c r="I21" s="19">
        <v>554</v>
      </c>
      <c r="J21" s="19">
        <v>353</v>
      </c>
      <c r="K21" s="20">
        <f t="shared" si="0"/>
        <v>104.53879941434847</v>
      </c>
      <c r="L21" s="20">
        <f t="shared" si="1"/>
        <v>132.82732447817838</v>
      </c>
      <c r="M21" s="20">
        <f t="shared" si="2"/>
        <v>114.1747572815534</v>
      </c>
      <c r="N21" s="20">
        <f t="shared" si="3"/>
        <v>156.94050991501416</v>
      </c>
      <c r="O21" s="20">
        <f t="shared" si="4"/>
        <v>112.48744559758957</v>
      </c>
    </row>
    <row r="22" spans="1:15" ht="15.75" customHeight="1">
      <c r="A22" s="4" t="s">
        <v>26</v>
      </c>
      <c r="B22" s="26" t="s">
        <v>48</v>
      </c>
      <c r="C22" s="18">
        <v>935</v>
      </c>
      <c r="D22" s="18">
        <v>899</v>
      </c>
      <c r="E22" s="18">
        <v>917</v>
      </c>
      <c r="F22" s="18">
        <v>889</v>
      </c>
      <c r="G22" s="22">
        <v>751</v>
      </c>
      <c r="H22" s="22">
        <v>716</v>
      </c>
      <c r="I22" s="19">
        <v>734</v>
      </c>
      <c r="J22" s="19">
        <v>594</v>
      </c>
      <c r="K22" s="20">
        <f t="shared" si="0"/>
        <v>104.00444938820912</v>
      </c>
      <c r="L22" s="20">
        <f t="shared" si="1"/>
        <v>103.14960629921259</v>
      </c>
      <c r="M22" s="20">
        <f t="shared" si="2"/>
        <v>104.88826815642457</v>
      </c>
      <c r="N22" s="20">
        <f t="shared" si="3"/>
        <v>123.56902356902357</v>
      </c>
      <c r="O22" s="20">
        <f t="shared" si="4"/>
        <v>103.33819522800451</v>
      </c>
    </row>
    <row r="23" spans="1:15" ht="15.75" customHeight="1">
      <c r="A23" s="4" t="s">
        <v>27</v>
      </c>
      <c r="B23" s="24" t="s">
        <v>28</v>
      </c>
      <c r="C23" s="18">
        <v>840</v>
      </c>
      <c r="D23" s="18">
        <v>823</v>
      </c>
      <c r="E23" s="18">
        <v>832</v>
      </c>
      <c r="F23" s="18">
        <v>820</v>
      </c>
      <c r="G23" s="22">
        <v>688</v>
      </c>
      <c r="H23" s="22">
        <v>672</v>
      </c>
      <c r="I23" s="19">
        <v>681</v>
      </c>
      <c r="J23" s="19">
        <v>549</v>
      </c>
      <c r="K23" s="20">
        <f t="shared" si="0"/>
        <v>102.06561360874848</v>
      </c>
      <c r="L23" s="20">
        <f t="shared" si="1"/>
        <v>101.46341463414635</v>
      </c>
      <c r="M23" s="20">
        <f t="shared" si="2"/>
        <v>102.38095238095238</v>
      </c>
      <c r="N23" s="20">
        <f t="shared" si="3"/>
        <v>124.04371584699454</v>
      </c>
      <c r="O23" s="20">
        <f t="shared" si="4"/>
        <v>100.86793338024864</v>
      </c>
    </row>
    <row r="24" spans="1:15" ht="15.75" customHeight="1">
      <c r="A24" s="4" t="s">
        <v>29</v>
      </c>
      <c r="B24" s="27" t="s">
        <v>37</v>
      </c>
      <c r="C24" s="18">
        <v>1025</v>
      </c>
      <c r="D24" s="18">
        <v>1155</v>
      </c>
      <c r="E24" s="18">
        <v>1089</v>
      </c>
      <c r="F24" s="18">
        <v>952</v>
      </c>
      <c r="G24" s="22">
        <v>820</v>
      </c>
      <c r="H24" s="22">
        <v>895</v>
      </c>
      <c r="I24" s="19">
        <v>857</v>
      </c>
      <c r="J24" s="19">
        <v>642</v>
      </c>
      <c r="K24" s="20">
        <f t="shared" si="0"/>
        <v>88.74458874458875</v>
      </c>
      <c r="L24" s="20">
        <f t="shared" si="1"/>
        <v>114.390756302521</v>
      </c>
      <c r="M24" s="20">
        <f t="shared" si="2"/>
        <v>91.62011173184358</v>
      </c>
      <c r="N24" s="20">
        <f t="shared" si="3"/>
        <v>133.48909657320874</v>
      </c>
      <c r="O24" s="20">
        <f t="shared" si="4"/>
        <v>90.26611993285081</v>
      </c>
    </row>
    <row r="25" spans="1:15" ht="15.75" customHeight="1">
      <c r="A25" s="4" t="s">
        <v>30</v>
      </c>
      <c r="B25" s="24" t="s">
        <v>38</v>
      </c>
      <c r="C25" s="18">
        <v>753</v>
      </c>
      <c r="D25" s="18">
        <v>801</v>
      </c>
      <c r="E25" s="18">
        <v>776</v>
      </c>
      <c r="F25" s="18">
        <v>629</v>
      </c>
      <c r="G25" s="22">
        <v>616</v>
      </c>
      <c r="H25" s="22">
        <v>636</v>
      </c>
      <c r="I25" s="19">
        <v>625</v>
      </c>
      <c r="J25" s="19">
        <v>420</v>
      </c>
      <c r="K25" s="20">
        <f t="shared" si="0"/>
        <v>94.00749063670412</v>
      </c>
      <c r="L25" s="20">
        <f t="shared" si="1"/>
        <v>123.37042925278219</v>
      </c>
      <c r="M25" s="20">
        <f t="shared" si="2"/>
        <v>96.85534591194968</v>
      </c>
      <c r="N25" s="20">
        <f t="shared" si="3"/>
        <v>148.80952380952382</v>
      </c>
      <c r="O25" s="20">
        <f t="shared" si="4"/>
        <v>95.42398612014748</v>
      </c>
    </row>
    <row r="26" spans="1:15" ht="15.75" customHeight="1">
      <c r="A26" s="10" t="s">
        <v>31</v>
      </c>
      <c r="B26" s="24" t="s">
        <v>49</v>
      </c>
      <c r="C26" s="18">
        <v>808</v>
      </c>
      <c r="D26" s="18">
        <v>847</v>
      </c>
      <c r="E26" s="18">
        <v>825</v>
      </c>
      <c r="F26" s="18">
        <v>656</v>
      </c>
      <c r="G26" s="22">
        <v>660</v>
      </c>
      <c r="H26" s="22">
        <v>675</v>
      </c>
      <c r="I26" s="19">
        <v>666</v>
      </c>
      <c r="J26" s="19">
        <v>438</v>
      </c>
      <c r="K26" s="20">
        <f t="shared" si="0"/>
        <v>95.39551357733176</v>
      </c>
      <c r="L26" s="20">
        <f t="shared" si="1"/>
        <v>125.76219512195121</v>
      </c>
      <c r="M26" s="20">
        <f t="shared" si="2"/>
        <v>97.77777777777777</v>
      </c>
      <c r="N26" s="20">
        <f t="shared" si="3"/>
        <v>152.05479452054794</v>
      </c>
      <c r="O26" s="20">
        <f t="shared" si="4"/>
        <v>96.33278598795839</v>
      </c>
    </row>
    <row r="27" spans="11:12" ht="15.75" customHeight="1">
      <c r="K27" s="14"/>
      <c r="L27" s="14"/>
    </row>
  </sheetData>
  <sheetProtection/>
  <mergeCells count="9">
    <mergeCell ref="A2:B2"/>
    <mergeCell ref="A3:A6"/>
    <mergeCell ref="B3:B6"/>
    <mergeCell ref="C3:J3"/>
    <mergeCell ref="K3:O3"/>
    <mergeCell ref="C4:F4"/>
    <mergeCell ref="G4:J4"/>
    <mergeCell ref="K4:L4"/>
    <mergeCell ref="M4:N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2022-03-25T12:59:12Z</cp:lastPrinted>
  <dcterms:created xsi:type="dcterms:W3CDTF">2012-03-01T11:13:24Z</dcterms:created>
  <dcterms:modified xsi:type="dcterms:W3CDTF">2022-03-28T05:39:34Z</dcterms:modified>
  <cp:category/>
  <cp:version/>
  <cp:contentType/>
  <cp:contentStatus/>
</cp:coreProperties>
</file>