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<sst xmlns="http://schemas.openxmlformats.org/spreadsheetml/2006/main" count="73" uniqueCount="61">
  <si>
    <t>I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</si>
  <si>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</si>
  <si>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</si>
  <si>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</si>
  <si>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</si>
  <si>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</si>
  <si>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</si>
  <si>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</si>
  <si>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</si>
  <si>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</si>
  <si>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</si>
  <si>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</si>
  <si>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</si>
  <si>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</si>
  <si>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</si>
  <si>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</si>
  <si>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</si>
  <si>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</si>
  <si>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</si>
  <si>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 xml:space="preserve">    </t>
  </si>
  <si>
    <t>XII</t>
  </si>
  <si>
    <t>Ø</t>
  </si>
  <si>
    <t xml:space="preserve">I </t>
  </si>
  <si>
    <t>I-2022</t>
  </si>
  <si>
    <t>XII -2021</t>
  </si>
  <si>
    <t xml:space="preserve"> I 2022</t>
  </si>
  <si>
    <r>
      <t xml:space="preserve">   </t>
    </r>
    <r>
      <rPr>
        <b/>
        <sz val="9"/>
        <color indexed="8"/>
        <rFont val="Calibri"/>
        <family val="2"/>
      </rPr>
      <t>Ø</t>
    </r>
    <r>
      <rPr>
        <b/>
        <sz val="9"/>
        <color indexed="8"/>
        <rFont val="Arial"/>
        <family val="2"/>
      </rPr>
      <t xml:space="preserve">  2021</t>
    </r>
  </si>
  <si>
    <t xml:space="preserve"> I  2022</t>
  </si>
  <si>
    <t xml:space="preserve">        I 2021</t>
  </si>
  <si>
    <t xml:space="preserve">         I 2021</t>
  </si>
  <si>
    <t>AVERAGE WAGES (SALARIES)</t>
  </si>
  <si>
    <t>Agriculture, forestry and fishing</t>
  </si>
  <si>
    <t>Minning and quarrying</t>
  </si>
  <si>
    <t>Manufacturing</t>
  </si>
  <si>
    <t>Electrity, gas, steam and air conditioning supply</t>
  </si>
  <si>
    <t>Water supply, sewerage, waste management and remediation activities</t>
  </si>
  <si>
    <t>Construction</t>
  </si>
  <si>
    <t>Wholesale and retail trade, repair of motor vehicles and motor recycles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</si>
  <si>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</si>
  <si>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</si>
  <si>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</si>
  <si>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</si>
  <si>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</si>
  <si>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tehnical activitities</t>
  </si>
  <si>
    <t>Administrative and support service activities</t>
  </si>
  <si>
    <t>Public administration and defence, compulsory social security</t>
  </si>
  <si>
    <t>Education</t>
  </si>
  <si>
    <t>Human health and social work activities</t>
  </si>
  <si>
    <t>Arts, entertainment and recreation</t>
  </si>
  <si>
    <t>Other service activities</t>
  </si>
  <si>
    <t>TOTAL</t>
  </si>
  <si>
    <t>WAGES</t>
  </si>
  <si>
    <t>wages</t>
  </si>
  <si>
    <t>wages without taxes and contributions(net)</t>
  </si>
  <si>
    <t>index of nominal wages(gross)</t>
  </si>
  <si>
    <t xml:space="preserve"> ind of nom.wag. without taxes &amp;cont(net)</t>
  </si>
  <si>
    <t>ind of real wag. without taxes &amp;cont</t>
  </si>
  <si>
    <t>INDICES</t>
  </si>
  <si>
    <t>Sector</t>
  </si>
  <si>
    <t xml:space="preserve">Name of the sector </t>
  </si>
  <si>
    <t>January 2022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</si>
</sst>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_);[Red]\(0.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" fillId="33" borderId="0" xfId="57" applyFont="1" applyFill="1" applyAlignment="1">
      <alignment horizontal="left" indent="1"/>
      <protection/>
    </xf>
    <xf numFmtId="49" fontId="3" fillId="33" borderId="10" xfId="57" applyNumberFormat="1" applyFont="1" applyFill="1" applyBorder="1" applyAlignment="1">
      <alignment horizontal="left" indent="1"/>
      <protection/>
    </xf>
    <xf numFmtId="0" fontId="4" fillId="33" borderId="11" xfId="57" applyFont="1" applyFill="1" applyBorder="1" applyAlignment="1">
      <alignment horizontal="center" wrapText="1"/>
      <protection/>
    </xf>
    <xf numFmtId="0" fontId="5" fillId="33" borderId="11" xfId="57" applyFont="1" applyFill="1" applyBorder="1" applyAlignment="1">
      <alignment horizontal="center"/>
      <protection/>
    </xf>
    <xf numFmtId="0" fontId="9" fillId="33" borderId="11" xfId="57" applyFont="1" applyFill="1" applyBorder="1" applyAlignment="1">
      <alignment horizontal="center" wrapText="1"/>
      <protection/>
    </xf>
    <xf numFmtId="0" fontId="8" fillId="33" borderId="12" xfId="57" applyFont="1" applyFill="1" applyBorder="1" applyAlignment="1">
      <alignment horizontal="center" wrapText="1"/>
      <protection/>
    </xf>
    <xf numFmtId="0" fontId="4" fillId="33" borderId="13" xfId="57" applyFont="1" applyFill="1" applyBorder="1" applyAlignment="1">
      <alignment horizontal="center" vertical="top" wrapText="1"/>
      <protection/>
    </xf>
    <xf numFmtId="0" fontId="48" fillId="33" borderId="13" xfId="0" applyFont="1" applyFill="1" applyBorder="1" applyAlignment="1">
      <alignment/>
    </xf>
    <xf numFmtId="0" fontId="5" fillId="33" borderId="11" xfId="57" applyFont="1" applyFill="1" applyBorder="1">
      <alignment/>
      <protection/>
    </xf>
    <xf numFmtId="0" fontId="5" fillId="33" borderId="11" xfId="57" applyFont="1" applyFill="1" applyBorder="1" applyAlignment="1">
      <alignment horizontal="center" wrapText="1"/>
      <protection/>
    </xf>
    <xf numFmtId="0" fontId="4" fillId="0" borderId="0" xfId="0" applyFont="1" applyAlignment="1">
      <alignment/>
    </xf>
    <xf numFmtId="172" fontId="4" fillId="33" borderId="13" xfId="57" applyNumberFormat="1" applyFont="1" applyFill="1" applyBorder="1" applyAlignment="1">
      <alignment horizontal="right" wrapText="1"/>
      <protection/>
    </xf>
    <xf numFmtId="0" fontId="9" fillId="0" borderId="0" xfId="0" applyFont="1" applyAlignment="1">
      <alignment/>
    </xf>
    <xf numFmtId="172" fontId="4" fillId="33" borderId="0" xfId="57" applyNumberFormat="1" applyFont="1" applyFill="1" applyBorder="1" applyAlignment="1">
      <alignment horizontal="right" wrapText="1"/>
      <protection/>
    </xf>
    <xf numFmtId="0" fontId="48" fillId="33" borderId="11" xfId="0" applyFont="1" applyFill="1" applyBorder="1" applyAlignment="1">
      <alignment horizontal="right"/>
    </xf>
    <xf numFmtId="3" fontId="48" fillId="33" borderId="11" xfId="0" applyNumberFormat="1" applyFont="1" applyFill="1" applyBorder="1" applyAlignment="1">
      <alignment horizontal="right" wrapText="1"/>
    </xf>
    <xf numFmtId="172" fontId="5" fillId="33" borderId="13" xfId="57" applyNumberFormat="1" applyFont="1" applyFill="1" applyBorder="1" applyAlignment="1">
      <alignment horizontal="right" wrapText="1"/>
      <protection/>
    </xf>
    <xf numFmtId="3" fontId="48" fillId="33" borderId="11" xfId="0" applyNumberFormat="1" applyFont="1" applyFill="1" applyBorder="1" applyAlignment="1">
      <alignment horizontal="right"/>
    </xf>
    <xf numFmtId="0" fontId="7" fillId="33" borderId="14" xfId="57" applyFont="1" applyFill="1" applyBorder="1" applyAlignment="1">
      <alignment horizontal="left" indent="1"/>
      <protection/>
    </xf>
    <xf numFmtId="0" fontId="0" fillId="0" borderId="0" xfId="0" applyFont="1" applyAlignment="1">
      <alignment/>
    </xf>
    <xf numFmtId="0" fontId="4" fillId="33" borderId="12" xfId="57" applyFont="1" applyFill="1" applyBorder="1" applyAlignment="1">
      <alignment horizontal="center" vertical="center" wrapText="1"/>
      <protection/>
    </xf>
    <xf numFmtId="0" fontId="49" fillId="0" borderId="0" xfId="57" applyFont="1" applyFill="1" applyBorder="1" applyAlignment="1">
      <alignment horizontal="left" indent="1"/>
      <protection/>
    </xf>
    <xf numFmtId="0" fontId="49" fillId="0" borderId="0" xfId="57" applyFont="1" applyFill="1" applyBorder="1" applyAlignment="1">
      <alignment horizontal="left"/>
      <protection/>
    </xf>
    <xf numFmtId="49" fontId="3" fillId="33" borderId="10" xfId="57" applyNumberFormat="1" applyFont="1" applyFill="1" applyBorder="1" applyAlignment="1">
      <alignment horizontal="left"/>
      <protection/>
    </xf>
    <xf numFmtId="0" fontId="4" fillId="33" borderId="11" xfId="57" applyFont="1" applyFill="1" applyBorder="1" applyAlignment="1">
      <alignment horizontal="center" vertical="center"/>
      <protection/>
    </xf>
    <xf numFmtId="0" fontId="6" fillId="33" borderId="15" xfId="57" applyFont="1" applyFill="1" applyBorder="1" applyAlignment="1">
      <alignment horizontal="center" vertical="center"/>
      <protection/>
    </xf>
    <xf numFmtId="0" fontId="6" fillId="33" borderId="16" xfId="57" applyFont="1" applyFill="1" applyBorder="1" applyAlignment="1">
      <alignment horizontal="center" vertical="center"/>
      <protection/>
    </xf>
    <xf numFmtId="0" fontId="6" fillId="33" borderId="17" xfId="57" applyFont="1" applyFill="1" applyBorder="1" applyAlignment="1">
      <alignment horizontal="center" vertical="center"/>
      <protection/>
    </xf>
    <xf numFmtId="0" fontId="4" fillId="33" borderId="11" xfId="57" applyFont="1" applyFill="1" applyBorder="1" applyAlignment="1">
      <alignment horizontal="center"/>
      <protection/>
    </xf>
    <xf numFmtId="0" fontId="48" fillId="0" borderId="11" xfId="57" applyFont="1" applyFill="1" applyBorder="1" applyAlignment="1">
      <alignment horizontal="center" vertical="center"/>
      <protection/>
    </xf>
    <xf numFmtId="0" fontId="4" fillId="33" borderId="12" xfId="57" applyFont="1" applyFill="1" applyBorder="1" applyAlignment="1">
      <alignment horizontal="center" vertical="center" wrapText="1"/>
      <protection/>
    </xf>
    <xf numFmtId="0" fontId="6" fillId="33" borderId="14" xfId="57" applyFont="1" applyFill="1" applyBorder="1" applyAlignment="1">
      <alignment horizontal="left" indent="1"/>
      <protection/>
    </xf>
    <xf numFmtId="3" fontId="5" fillId="33" borderId="13" xfId="57" applyNumberFormat="1" applyFont="1" applyFill="1" applyBorder="1" applyAlignment="1">
      <alignment horizontal="righ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tabSelected="1" zoomScalePageLayoutView="0" workbookViewId="0" topLeftCell="A1">
      <selection activeCell="H31" sqref="H31"/>
    </sheetView>
  </sheetViews>
  <sheetFormatPr defaultColWidth="9.140625" defaultRowHeight="15.75" customHeight="1"/>
  <cols>
    <col min="2" max="2" width="55.00390625" style="0" customWidth="1"/>
    <col min="13" max="13" width="12.7109375" style="0" customWidth="1"/>
    <col min="16" max="16" width="13.421875" style="0" customWidth="1"/>
    <col min="17" max="17" width="11.57421875" style="0" customWidth="1"/>
  </cols>
  <sheetData>
    <row r="1" spans="1:17" ht="15.75" customHeight="1">
      <c r="A1" s="23" t="s">
        <v>30</v>
      </c>
      <c r="B1" s="23"/>
      <c r="C1" s="22"/>
      <c r="D1" s="2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customHeight="1">
      <c r="A2" s="24" t="s">
        <v>60</v>
      </c>
      <c r="B2" s="2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.75" customHeight="1">
      <c r="A3" s="25" t="s">
        <v>58</v>
      </c>
      <c r="B3" s="26" t="s">
        <v>59</v>
      </c>
      <c r="C3" s="29" t="s">
        <v>51</v>
      </c>
      <c r="D3" s="29"/>
      <c r="E3" s="29"/>
      <c r="F3" s="29"/>
      <c r="G3" s="29"/>
      <c r="H3" s="29"/>
      <c r="I3" s="29"/>
      <c r="J3" s="29"/>
      <c r="K3" s="29" t="s">
        <v>57</v>
      </c>
      <c r="L3" s="29"/>
      <c r="M3" s="29"/>
      <c r="N3" s="29"/>
      <c r="O3" s="29"/>
      <c r="P3" s="29"/>
      <c r="Q3" s="29"/>
    </row>
    <row r="4" spans="1:17" ht="31.5" customHeight="1">
      <c r="A4" s="25"/>
      <c r="B4" s="27"/>
      <c r="C4" s="30" t="s">
        <v>52</v>
      </c>
      <c r="D4" s="30"/>
      <c r="E4" s="30"/>
      <c r="F4" s="30"/>
      <c r="G4" s="30" t="s">
        <v>53</v>
      </c>
      <c r="H4" s="30"/>
      <c r="I4" s="30"/>
      <c r="J4" s="30"/>
      <c r="K4" s="31" t="s">
        <v>54</v>
      </c>
      <c r="L4" s="31"/>
      <c r="M4" s="31"/>
      <c r="N4" s="31" t="s">
        <v>55</v>
      </c>
      <c r="O4" s="31"/>
      <c r="P4" s="31"/>
      <c r="Q4" s="21" t="s">
        <v>56</v>
      </c>
    </row>
    <row r="5" spans="1:17" ht="15.75" customHeight="1">
      <c r="A5" s="25"/>
      <c r="B5" s="27"/>
      <c r="C5" s="3" t="s">
        <v>0</v>
      </c>
      <c r="D5" s="3" t="s">
        <v>20</v>
      </c>
      <c r="E5" s="5" t="s">
        <v>21</v>
      </c>
      <c r="F5" s="5" t="s">
        <v>22</v>
      </c>
      <c r="G5" s="3" t="s">
        <v>0</v>
      </c>
      <c r="H5" s="3" t="s">
        <v>20</v>
      </c>
      <c r="I5" s="5" t="s">
        <v>21</v>
      </c>
      <c r="J5" s="5" t="s">
        <v>22</v>
      </c>
      <c r="K5" s="6" t="s">
        <v>23</v>
      </c>
      <c r="L5" s="6" t="s">
        <v>25</v>
      </c>
      <c r="M5" s="6" t="s">
        <v>27</v>
      </c>
      <c r="N5" s="6" t="s">
        <v>23</v>
      </c>
      <c r="O5" s="6" t="s">
        <v>25</v>
      </c>
      <c r="P5" s="6" t="s">
        <v>27</v>
      </c>
      <c r="Q5" s="6" t="s">
        <v>23</v>
      </c>
    </row>
    <row r="6" spans="1:17" ht="15.75" customHeight="1">
      <c r="A6" s="25"/>
      <c r="B6" s="28"/>
      <c r="C6" s="3">
        <v>2022</v>
      </c>
      <c r="D6" s="3">
        <v>2021</v>
      </c>
      <c r="E6" s="3">
        <v>2021</v>
      </c>
      <c r="F6" s="3">
        <v>2021</v>
      </c>
      <c r="G6" s="3">
        <v>2022</v>
      </c>
      <c r="H6" s="3">
        <v>2021</v>
      </c>
      <c r="I6" s="3">
        <v>2021</v>
      </c>
      <c r="J6" s="3">
        <v>2021</v>
      </c>
      <c r="K6" s="7" t="s">
        <v>24</v>
      </c>
      <c r="L6" s="8" t="s">
        <v>26</v>
      </c>
      <c r="M6" s="8" t="s">
        <v>28</v>
      </c>
      <c r="N6" s="7" t="s">
        <v>24</v>
      </c>
      <c r="O6" s="8" t="s">
        <v>26</v>
      </c>
      <c r="P6" s="8" t="s">
        <v>29</v>
      </c>
      <c r="Q6" s="7" t="s">
        <v>24</v>
      </c>
    </row>
    <row r="7" spans="1:17" ht="15.75" customHeight="1">
      <c r="A7" s="9"/>
      <c r="B7" s="32" t="s">
        <v>50</v>
      </c>
      <c r="C7" s="18">
        <v>890</v>
      </c>
      <c r="D7" s="18">
        <v>802</v>
      </c>
      <c r="E7" s="16">
        <v>793</v>
      </c>
      <c r="F7" s="16">
        <v>791</v>
      </c>
      <c r="G7" s="16">
        <v>686</v>
      </c>
      <c r="H7" s="16">
        <v>537</v>
      </c>
      <c r="I7" s="15">
        <v>532</v>
      </c>
      <c r="J7" s="15">
        <v>530</v>
      </c>
      <c r="K7" s="12">
        <f>C7/D7*100</f>
        <v>110.97256857855362</v>
      </c>
      <c r="L7" s="12">
        <f>C7/E7*100</f>
        <v>112.23203026481714</v>
      </c>
      <c r="M7" s="12">
        <f>C7/F7*100</f>
        <v>112.5158027812895</v>
      </c>
      <c r="N7" s="12">
        <f>G7/H7*100</f>
        <v>127.74674115456239</v>
      </c>
      <c r="O7" s="12">
        <f>G7/I7*100</f>
        <v>128.94736842105263</v>
      </c>
      <c r="P7" s="12">
        <f>G7/J7*100</f>
        <v>129.43396226415095</v>
      </c>
      <c r="Q7" s="12">
        <f>N7/101.3*100</f>
        <v>126.10734566096977</v>
      </c>
    </row>
    <row r="8" spans="1:17" ht="15.75" customHeight="1">
      <c r="A8" s="4" t="s">
        <v>1</v>
      </c>
      <c r="B8" s="19" t="s">
        <v>31</v>
      </c>
      <c r="C8" s="33">
        <v>866</v>
      </c>
      <c r="D8" s="33">
        <v>676</v>
      </c>
      <c r="E8" s="33">
        <v>668</v>
      </c>
      <c r="F8" s="33">
        <v>677</v>
      </c>
      <c r="G8" s="33">
        <v>613</v>
      </c>
      <c r="H8" s="33">
        <v>458</v>
      </c>
      <c r="I8" s="33">
        <v>452</v>
      </c>
      <c r="J8" s="33">
        <v>461</v>
      </c>
      <c r="K8" s="17">
        <f aca="true" t="shared" si="0" ref="K8:K26">C8/D8*100</f>
        <v>128.10650887573965</v>
      </c>
      <c r="L8" s="17">
        <f aca="true" t="shared" si="1" ref="L8:L26">C8/E8*100</f>
        <v>129.64071856287424</v>
      </c>
      <c r="M8" s="17">
        <f aca="true" t="shared" si="2" ref="M8:M26">C8/F8*100</f>
        <v>127.91728212703102</v>
      </c>
      <c r="N8" s="17">
        <f aca="true" t="shared" si="3" ref="N8:N26">G8/H8*100</f>
        <v>133.84279475982532</v>
      </c>
      <c r="O8" s="17">
        <f aca="true" t="shared" si="4" ref="O8:O26">G8/I8*100</f>
        <v>135.61946902654867</v>
      </c>
      <c r="P8" s="17">
        <f aca="true" t="shared" si="5" ref="P8:P26">G8/J8*100</f>
        <v>132.97180043383946</v>
      </c>
      <c r="Q8" s="17">
        <f aca="true" t="shared" si="6" ref="Q8:Q26">N8/101.3*100</f>
        <v>132.12516758126884</v>
      </c>
    </row>
    <row r="9" spans="1:17" ht="15.75" customHeight="1">
      <c r="A9" s="4" t="s">
        <v>2</v>
      </c>
      <c r="B9" s="19" t="s">
        <v>32</v>
      </c>
      <c r="C9" s="33">
        <v>1079</v>
      </c>
      <c r="D9" s="33">
        <v>1100</v>
      </c>
      <c r="E9" s="33">
        <v>1068</v>
      </c>
      <c r="F9" s="33">
        <v>1065</v>
      </c>
      <c r="G9" s="33">
        <v>734</v>
      </c>
      <c r="H9" s="33">
        <v>737</v>
      </c>
      <c r="I9" s="33">
        <v>716</v>
      </c>
      <c r="J9" s="33">
        <v>714</v>
      </c>
      <c r="K9" s="17">
        <f t="shared" si="0"/>
        <v>98.0909090909091</v>
      </c>
      <c r="L9" s="17">
        <f t="shared" si="1"/>
        <v>101.02996254681649</v>
      </c>
      <c r="M9" s="17">
        <f t="shared" si="2"/>
        <v>101.31455399061034</v>
      </c>
      <c r="N9" s="17">
        <f t="shared" si="3"/>
        <v>99.59294436906377</v>
      </c>
      <c r="O9" s="17">
        <f t="shared" si="4"/>
        <v>102.51396648044692</v>
      </c>
      <c r="P9" s="17">
        <f t="shared" si="5"/>
        <v>102.80112044817926</v>
      </c>
      <c r="Q9" s="17">
        <f t="shared" si="6"/>
        <v>98.314851302136</v>
      </c>
    </row>
    <row r="10" spans="1:17" ht="15.75" customHeight="1">
      <c r="A10" s="4" t="s">
        <v>3</v>
      </c>
      <c r="B10" s="19" t="s">
        <v>33</v>
      </c>
      <c r="C10" s="33">
        <v>654</v>
      </c>
      <c r="D10" s="33">
        <v>588</v>
      </c>
      <c r="E10" s="33">
        <v>585</v>
      </c>
      <c r="F10" s="33">
        <v>577</v>
      </c>
      <c r="G10" s="33">
        <v>481</v>
      </c>
      <c r="H10" s="33">
        <v>394</v>
      </c>
      <c r="I10" s="33">
        <v>392</v>
      </c>
      <c r="J10" s="33">
        <v>386</v>
      </c>
      <c r="K10" s="17">
        <f t="shared" si="0"/>
        <v>111.22448979591837</v>
      </c>
      <c r="L10" s="17">
        <f t="shared" si="1"/>
        <v>111.7948717948718</v>
      </c>
      <c r="M10" s="17">
        <f t="shared" si="2"/>
        <v>113.34488734835355</v>
      </c>
      <c r="N10" s="17">
        <f t="shared" si="3"/>
        <v>122.08121827411166</v>
      </c>
      <c r="O10" s="17">
        <f t="shared" si="4"/>
        <v>122.70408163265304</v>
      </c>
      <c r="P10" s="17">
        <f t="shared" si="5"/>
        <v>124.61139896373057</v>
      </c>
      <c r="Q10" s="17">
        <f t="shared" si="6"/>
        <v>120.51452939201546</v>
      </c>
    </row>
    <row r="11" spans="1:17" ht="15.75" customHeight="1">
      <c r="A11" s="4" t="s">
        <v>4</v>
      </c>
      <c r="B11" s="19" t="s">
        <v>34</v>
      </c>
      <c r="C11" s="33">
        <v>1636</v>
      </c>
      <c r="D11" s="33">
        <v>1386</v>
      </c>
      <c r="E11" s="33">
        <v>1381</v>
      </c>
      <c r="F11" s="33">
        <v>1441</v>
      </c>
      <c r="G11" s="33">
        <v>1106</v>
      </c>
      <c r="H11" s="33">
        <v>928</v>
      </c>
      <c r="I11" s="33">
        <v>924</v>
      </c>
      <c r="J11" s="33">
        <v>959</v>
      </c>
      <c r="K11" s="17">
        <f t="shared" si="0"/>
        <v>118.03751803751803</v>
      </c>
      <c r="L11" s="17">
        <f t="shared" si="1"/>
        <v>118.46488052136132</v>
      </c>
      <c r="M11" s="17">
        <f t="shared" si="2"/>
        <v>113.5322692574601</v>
      </c>
      <c r="N11" s="17">
        <f t="shared" si="3"/>
        <v>119.18103448275863</v>
      </c>
      <c r="O11" s="17">
        <f t="shared" si="4"/>
        <v>119.6969696969697</v>
      </c>
      <c r="P11" s="17">
        <f t="shared" si="5"/>
        <v>115.32846715328466</v>
      </c>
      <c r="Q11" s="17">
        <f t="shared" si="6"/>
        <v>117.65156414882392</v>
      </c>
    </row>
    <row r="12" spans="1:17" ht="15.75" customHeight="1">
      <c r="A12" s="4" t="s">
        <v>5</v>
      </c>
      <c r="B12" s="19" t="s">
        <v>35</v>
      </c>
      <c r="C12" s="33">
        <v>801</v>
      </c>
      <c r="D12" s="33">
        <v>745</v>
      </c>
      <c r="E12" s="33">
        <v>733</v>
      </c>
      <c r="F12" s="33">
        <v>742</v>
      </c>
      <c r="G12" s="33">
        <v>601</v>
      </c>
      <c r="H12" s="33">
        <v>500</v>
      </c>
      <c r="I12" s="33">
        <v>492</v>
      </c>
      <c r="J12" s="33">
        <v>498</v>
      </c>
      <c r="K12" s="17">
        <f t="shared" si="0"/>
        <v>107.51677852348993</v>
      </c>
      <c r="L12" s="17">
        <f t="shared" si="1"/>
        <v>109.27694406548432</v>
      </c>
      <c r="M12" s="17">
        <f t="shared" si="2"/>
        <v>107.95148247978436</v>
      </c>
      <c r="N12" s="17">
        <f t="shared" si="3"/>
        <v>120.19999999999999</v>
      </c>
      <c r="O12" s="17">
        <f t="shared" si="4"/>
        <v>122.15447154471543</v>
      </c>
      <c r="P12" s="17">
        <f t="shared" si="5"/>
        <v>120.68273092369478</v>
      </c>
      <c r="Q12" s="17">
        <f t="shared" si="6"/>
        <v>118.65745310957551</v>
      </c>
    </row>
    <row r="13" spans="1:18" ht="15.75" customHeight="1">
      <c r="A13" s="4" t="s">
        <v>6</v>
      </c>
      <c r="B13" s="19" t="s">
        <v>36</v>
      </c>
      <c r="C13" s="33">
        <v>811</v>
      </c>
      <c r="D13" s="33">
        <v>730</v>
      </c>
      <c r="E13" s="33">
        <v>706</v>
      </c>
      <c r="F13" s="33">
        <v>715</v>
      </c>
      <c r="G13" s="33">
        <v>610</v>
      </c>
      <c r="H13" s="33">
        <v>491</v>
      </c>
      <c r="I13" s="33">
        <v>474</v>
      </c>
      <c r="J13" s="33">
        <v>480</v>
      </c>
      <c r="K13" s="17">
        <f t="shared" si="0"/>
        <v>111.0958904109589</v>
      </c>
      <c r="L13" s="17">
        <f t="shared" si="1"/>
        <v>114.87252124645893</v>
      </c>
      <c r="M13" s="17">
        <f t="shared" si="2"/>
        <v>113.42657342657343</v>
      </c>
      <c r="N13" s="17">
        <f t="shared" si="3"/>
        <v>124.23625254582484</v>
      </c>
      <c r="O13" s="17">
        <f t="shared" si="4"/>
        <v>128.69198312236287</v>
      </c>
      <c r="P13" s="17">
        <f t="shared" si="5"/>
        <v>127.08333333333333</v>
      </c>
      <c r="Q13" s="17">
        <f t="shared" si="6"/>
        <v>122.64190774513806</v>
      </c>
      <c r="R13" t="s">
        <v>19</v>
      </c>
    </row>
    <row r="14" spans="1:17" ht="15.75" customHeight="1">
      <c r="A14" s="4" t="s">
        <v>7</v>
      </c>
      <c r="B14" s="19" t="s">
        <v>37</v>
      </c>
      <c r="C14" s="33">
        <v>701</v>
      </c>
      <c r="D14" s="33">
        <v>596</v>
      </c>
      <c r="E14" s="33">
        <v>591</v>
      </c>
      <c r="F14" s="33">
        <v>586</v>
      </c>
      <c r="G14" s="33">
        <v>526</v>
      </c>
      <c r="H14" s="33">
        <v>398</v>
      </c>
      <c r="I14" s="33">
        <v>395</v>
      </c>
      <c r="J14" s="33">
        <v>393</v>
      </c>
      <c r="K14" s="17">
        <f t="shared" si="0"/>
        <v>117.61744966442953</v>
      </c>
      <c r="L14" s="17">
        <f t="shared" si="1"/>
        <v>118.61252115059222</v>
      </c>
      <c r="M14" s="17">
        <f t="shared" si="2"/>
        <v>119.62457337883959</v>
      </c>
      <c r="N14" s="17">
        <f t="shared" si="3"/>
        <v>132.1608040201005</v>
      </c>
      <c r="O14" s="17">
        <f t="shared" si="4"/>
        <v>133.1645569620253</v>
      </c>
      <c r="P14" s="17">
        <f t="shared" si="5"/>
        <v>133.84223918575066</v>
      </c>
      <c r="Q14" s="17">
        <f t="shared" si="6"/>
        <v>130.46476211263624</v>
      </c>
    </row>
    <row r="15" spans="1:21" ht="15.75" customHeight="1">
      <c r="A15" s="4" t="s">
        <v>8</v>
      </c>
      <c r="B15" s="19" t="s">
        <v>38</v>
      </c>
      <c r="C15" s="33">
        <v>851</v>
      </c>
      <c r="D15" s="33">
        <v>774</v>
      </c>
      <c r="E15" s="33">
        <v>767</v>
      </c>
      <c r="F15" s="33">
        <v>788</v>
      </c>
      <c r="G15" s="33">
        <v>641</v>
      </c>
      <c r="H15" s="33">
        <v>519</v>
      </c>
      <c r="I15" s="33">
        <v>514</v>
      </c>
      <c r="J15" s="33">
        <v>528</v>
      </c>
      <c r="K15" s="17">
        <f t="shared" si="0"/>
        <v>109.94832041343669</v>
      </c>
      <c r="L15" s="17">
        <f t="shared" si="1"/>
        <v>110.95176010430248</v>
      </c>
      <c r="M15" s="17">
        <f t="shared" si="2"/>
        <v>107.99492385786802</v>
      </c>
      <c r="N15" s="17">
        <f t="shared" si="3"/>
        <v>123.5067437379576</v>
      </c>
      <c r="O15" s="17">
        <f t="shared" si="4"/>
        <v>124.70817120622569</v>
      </c>
      <c r="P15" s="17">
        <f t="shared" si="5"/>
        <v>121.40151515151516</v>
      </c>
      <c r="Q15" s="17">
        <f t="shared" si="6"/>
        <v>121.92176084694731</v>
      </c>
      <c r="S15" s="11"/>
      <c r="U15" s="20"/>
    </row>
    <row r="16" spans="1:17" ht="15.75" customHeight="1">
      <c r="A16" s="4" t="s">
        <v>0</v>
      </c>
      <c r="B16" s="19" t="s">
        <v>39</v>
      </c>
      <c r="C16" s="33">
        <v>770</v>
      </c>
      <c r="D16" s="33">
        <v>609</v>
      </c>
      <c r="E16" s="33">
        <v>594</v>
      </c>
      <c r="F16" s="33">
        <v>578</v>
      </c>
      <c r="G16" s="33">
        <v>610</v>
      </c>
      <c r="H16" s="33">
        <v>407</v>
      </c>
      <c r="I16" s="33">
        <v>395</v>
      </c>
      <c r="J16" s="33">
        <v>383</v>
      </c>
      <c r="K16" s="17">
        <f t="shared" si="0"/>
        <v>126.4367816091954</v>
      </c>
      <c r="L16" s="17">
        <f t="shared" si="1"/>
        <v>129.62962962962962</v>
      </c>
      <c r="M16" s="17">
        <f t="shared" si="2"/>
        <v>133.21799307958477</v>
      </c>
      <c r="N16" s="17">
        <f t="shared" si="3"/>
        <v>149.8771498771499</v>
      </c>
      <c r="O16" s="17">
        <f t="shared" si="4"/>
        <v>154.43037974683546</v>
      </c>
      <c r="P16" s="17">
        <f t="shared" si="5"/>
        <v>159.26892950391644</v>
      </c>
      <c r="Q16" s="17">
        <f t="shared" si="6"/>
        <v>147.95375111268498</v>
      </c>
    </row>
    <row r="17" spans="1:18" ht="15.75" customHeight="1">
      <c r="A17" s="4" t="s">
        <v>9</v>
      </c>
      <c r="B17" s="19" t="s">
        <v>40</v>
      </c>
      <c r="C17" s="33">
        <v>1194</v>
      </c>
      <c r="D17" s="33">
        <v>1027</v>
      </c>
      <c r="E17" s="33">
        <v>1033</v>
      </c>
      <c r="F17" s="33">
        <v>1052</v>
      </c>
      <c r="G17" s="33">
        <v>902</v>
      </c>
      <c r="H17" s="33">
        <v>689</v>
      </c>
      <c r="I17" s="33">
        <v>693</v>
      </c>
      <c r="J17" s="33">
        <v>705</v>
      </c>
      <c r="K17" s="17">
        <f t="shared" si="0"/>
        <v>116.26095423563778</v>
      </c>
      <c r="L17" s="17">
        <f t="shared" si="1"/>
        <v>115.58567279767666</v>
      </c>
      <c r="M17" s="17">
        <f t="shared" si="2"/>
        <v>113.49809885931559</v>
      </c>
      <c r="N17" s="17">
        <f t="shared" si="3"/>
        <v>130.9143686502177</v>
      </c>
      <c r="O17" s="17">
        <f t="shared" si="4"/>
        <v>130.15873015873015</v>
      </c>
      <c r="P17" s="17">
        <f t="shared" si="5"/>
        <v>127.94326241134752</v>
      </c>
      <c r="Q17" s="17">
        <f t="shared" si="6"/>
        <v>129.23432245826032</v>
      </c>
      <c r="R17" s="13"/>
    </row>
    <row r="18" spans="1:17" ht="15.75" customHeight="1">
      <c r="A18" s="4" t="s">
        <v>10</v>
      </c>
      <c r="B18" s="19" t="s">
        <v>41</v>
      </c>
      <c r="C18" s="33">
        <v>1552</v>
      </c>
      <c r="D18" s="33">
        <v>1427</v>
      </c>
      <c r="E18" s="33">
        <v>1441</v>
      </c>
      <c r="F18" s="33">
        <v>1457</v>
      </c>
      <c r="G18" s="33">
        <v>1186</v>
      </c>
      <c r="H18" s="33">
        <v>956</v>
      </c>
      <c r="I18" s="33">
        <v>967</v>
      </c>
      <c r="J18" s="33">
        <v>978</v>
      </c>
      <c r="K18" s="17">
        <f t="shared" si="0"/>
        <v>108.75963559915907</v>
      </c>
      <c r="L18" s="17">
        <f t="shared" si="1"/>
        <v>107.7029840388619</v>
      </c>
      <c r="M18" s="17">
        <f t="shared" si="2"/>
        <v>106.52024708304735</v>
      </c>
      <c r="N18" s="17">
        <f t="shared" si="3"/>
        <v>124.05857740585775</v>
      </c>
      <c r="O18" s="17">
        <f t="shared" si="4"/>
        <v>122.64736297828335</v>
      </c>
      <c r="P18" s="17">
        <f t="shared" si="5"/>
        <v>121.2678936605317</v>
      </c>
      <c r="Q18" s="17">
        <f t="shared" si="6"/>
        <v>122.4665127402347</v>
      </c>
    </row>
    <row r="19" spans="1:17" ht="15.75" customHeight="1">
      <c r="A19" s="4" t="s">
        <v>11</v>
      </c>
      <c r="B19" s="19" t="s">
        <v>42</v>
      </c>
      <c r="C19" s="33">
        <v>1179</v>
      </c>
      <c r="D19" s="33">
        <v>1009</v>
      </c>
      <c r="E19" s="33">
        <v>954</v>
      </c>
      <c r="F19" s="33">
        <v>942</v>
      </c>
      <c r="G19" s="33">
        <v>929</v>
      </c>
      <c r="H19" s="33">
        <v>677</v>
      </c>
      <c r="I19" s="33">
        <v>640</v>
      </c>
      <c r="J19" s="33">
        <v>631</v>
      </c>
      <c r="K19" s="17">
        <f t="shared" si="0"/>
        <v>116.84836471754213</v>
      </c>
      <c r="L19" s="17">
        <f t="shared" si="1"/>
        <v>123.58490566037736</v>
      </c>
      <c r="M19" s="17">
        <f t="shared" si="2"/>
        <v>125.15923566878982</v>
      </c>
      <c r="N19" s="17">
        <f t="shared" si="3"/>
        <v>137.22304283604137</v>
      </c>
      <c r="O19" s="17">
        <f t="shared" si="4"/>
        <v>145.15625</v>
      </c>
      <c r="P19" s="17">
        <f t="shared" si="5"/>
        <v>147.22662440570522</v>
      </c>
      <c r="Q19" s="17">
        <f t="shared" si="6"/>
        <v>135.46203636331825</v>
      </c>
    </row>
    <row r="20" spans="1:17" ht="15.75" customHeight="1">
      <c r="A20" s="4" t="s">
        <v>12</v>
      </c>
      <c r="B20" s="19" t="s">
        <v>43</v>
      </c>
      <c r="C20" s="33">
        <v>789</v>
      </c>
      <c r="D20" s="33">
        <v>696</v>
      </c>
      <c r="E20" s="33">
        <v>676</v>
      </c>
      <c r="F20" s="33">
        <v>719</v>
      </c>
      <c r="G20" s="33">
        <v>622</v>
      </c>
      <c r="H20" s="33">
        <v>467</v>
      </c>
      <c r="I20" s="33">
        <v>453</v>
      </c>
      <c r="J20" s="33">
        <v>481</v>
      </c>
      <c r="K20" s="17">
        <f t="shared" si="0"/>
        <v>113.36206896551724</v>
      </c>
      <c r="L20" s="17">
        <f t="shared" si="1"/>
        <v>116.71597633136095</v>
      </c>
      <c r="M20" s="17">
        <f t="shared" si="2"/>
        <v>109.73574408901253</v>
      </c>
      <c r="N20" s="17">
        <f t="shared" si="3"/>
        <v>133.19057815845824</v>
      </c>
      <c r="O20" s="17">
        <f t="shared" si="4"/>
        <v>137.30684326710815</v>
      </c>
      <c r="P20" s="17">
        <f t="shared" si="5"/>
        <v>129.31392931392932</v>
      </c>
      <c r="Q20" s="17">
        <f t="shared" si="6"/>
        <v>131.48132098564486</v>
      </c>
    </row>
    <row r="21" spans="1:17" ht="15.75" customHeight="1">
      <c r="A21" s="4" t="s">
        <v>13</v>
      </c>
      <c r="B21" s="19" t="s">
        <v>44</v>
      </c>
      <c r="C21" s="33">
        <v>683</v>
      </c>
      <c r="D21" s="33">
        <v>586</v>
      </c>
      <c r="E21" s="33">
        <v>534</v>
      </c>
      <c r="F21" s="33">
        <v>526</v>
      </c>
      <c r="G21" s="33">
        <v>515</v>
      </c>
      <c r="H21" s="33">
        <v>394</v>
      </c>
      <c r="I21" s="33">
        <v>359</v>
      </c>
      <c r="J21" s="33">
        <v>353</v>
      </c>
      <c r="K21" s="17">
        <f t="shared" si="0"/>
        <v>116.55290102389077</v>
      </c>
      <c r="L21" s="17">
        <f t="shared" si="1"/>
        <v>127.90262172284643</v>
      </c>
      <c r="M21" s="17">
        <f t="shared" si="2"/>
        <v>129.84790874524714</v>
      </c>
      <c r="N21" s="17">
        <f t="shared" si="3"/>
        <v>130.71065989847716</v>
      </c>
      <c r="O21" s="17">
        <f t="shared" si="4"/>
        <v>143.4540389972145</v>
      </c>
      <c r="P21" s="17">
        <f t="shared" si="5"/>
        <v>145.89235127478756</v>
      </c>
      <c r="Q21" s="17">
        <f t="shared" si="6"/>
        <v>129.03322793531805</v>
      </c>
    </row>
    <row r="22" spans="1:17" ht="15.75" customHeight="1">
      <c r="A22" s="4" t="s">
        <v>14</v>
      </c>
      <c r="B22" s="19" t="s">
        <v>45</v>
      </c>
      <c r="C22" s="33">
        <v>899</v>
      </c>
      <c r="D22" s="33">
        <v>914</v>
      </c>
      <c r="E22" s="33">
        <v>901</v>
      </c>
      <c r="F22" s="33">
        <v>884</v>
      </c>
      <c r="G22" s="33">
        <v>716</v>
      </c>
      <c r="H22" s="33">
        <v>611</v>
      </c>
      <c r="I22" s="33">
        <v>603</v>
      </c>
      <c r="J22" s="33">
        <v>591</v>
      </c>
      <c r="K22" s="17">
        <f t="shared" si="0"/>
        <v>98.35886214442013</v>
      </c>
      <c r="L22" s="17">
        <f t="shared" si="1"/>
        <v>99.7780244173141</v>
      </c>
      <c r="M22" s="17">
        <f t="shared" si="2"/>
        <v>101.69683257918551</v>
      </c>
      <c r="N22" s="17">
        <f t="shared" si="3"/>
        <v>117.18494271685762</v>
      </c>
      <c r="O22" s="17">
        <f t="shared" si="4"/>
        <v>118.73963515754559</v>
      </c>
      <c r="P22" s="17">
        <f t="shared" si="5"/>
        <v>121.15059221658207</v>
      </c>
      <c r="Q22" s="17">
        <f t="shared" si="6"/>
        <v>115.68108856550606</v>
      </c>
    </row>
    <row r="23" spans="1:17" ht="15.75" customHeight="1">
      <c r="A23" s="4" t="s">
        <v>15</v>
      </c>
      <c r="B23" s="19" t="s">
        <v>46</v>
      </c>
      <c r="C23" s="33">
        <v>823</v>
      </c>
      <c r="D23" s="33">
        <v>820</v>
      </c>
      <c r="E23" s="33">
        <v>822</v>
      </c>
      <c r="F23" s="33">
        <v>816</v>
      </c>
      <c r="G23" s="33">
        <v>672</v>
      </c>
      <c r="H23" s="33">
        <v>549</v>
      </c>
      <c r="I23" s="33">
        <v>551</v>
      </c>
      <c r="J23" s="33">
        <v>546</v>
      </c>
      <c r="K23" s="17">
        <f t="shared" si="0"/>
        <v>100.36585365853658</v>
      </c>
      <c r="L23" s="17">
        <f t="shared" si="1"/>
        <v>100.12165450121655</v>
      </c>
      <c r="M23" s="17">
        <f t="shared" si="2"/>
        <v>100.8578431372549</v>
      </c>
      <c r="N23" s="17">
        <f t="shared" si="3"/>
        <v>122.40437158469946</v>
      </c>
      <c r="O23" s="17">
        <f t="shared" si="4"/>
        <v>121.9600725952813</v>
      </c>
      <c r="P23" s="17">
        <f t="shared" si="5"/>
        <v>123.07692307692308</v>
      </c>
      <c r="Q23" s="17">
        <f t="shared" si="6"/>
        <v>120.83353562161842</v>
      </c>
    </row>
    <row r="24" spans="1:17" ht="15.75" customHeight="1">
      <c r="A24" s="4" t="s">
        <v>16</v>
      </c>
      <c r="B24" s="19" t="s">
        <v>47</v>
      </c>
      <c r="C24" s="33">
        <v>1155</v>
      </c>
      <c r="D24" s="33">
        <v>960</v>
      </c>
      <c r="E24" s="33">
        <v>968</v>
      </c>
      <c r="F24" s="33">
        <v>952</v>
      </c>
      <c r="G24" s="33">
        <v>895</v>
      </c>
      <c r="H24" s="33">
        <v>646</v>
      </c>
      <c r="I24" s="33">
        <v>650</v>
      </c>
      <c r="J24" s="33">
        <v>641</v>
      </c>
      <c r="K24" s="17">
        <f t="shared" si="0"/>
        <v>120.3125</v>
      </c>
      <c r="L24" s="17">
        <f t="shared" si="1"/>
        <v>119.31818181818181</v>
      </c>
      <c r="M24" s="17">
        <f t="shared" si="2"/>
        <v>121.3235294117647</v>
      </c>
      <c r="N24" s="17">
        <f t="shared" si="3"/>
        <v>138.54489164086687</v>
      </c>
      <c r="O24" s="17">
        <f t="shared" si="4"/>
        <v>137.69230769230768</v>
      </c>
      <c r="P24" s="17">
        <f t="shared" si="5"/>
        <v>139.62558502340096</v>
      </c>
      <c r="Q24" s="17">
        <f t="shared" si="6"/>
        <v>136.76692165929603</v>
      </c>
    </row>
    <row r="25" spans="1:17" ht="15.75" customHeight="1">
      <c r="A25" s="4" t="s">
        <v>17</v>
      </c>
      <c r="B25" s="19" t="s">
        <v>48</v>
      </c>
      <c r="C25" s="33">
        <v>801</v>
      </c>
      <c r="D25" s="33">
        <v>661</v>
      </c>
      <c r="E25" s="33">
        <v>634</v>
      </c>
      <c r="F25" s="33">
        <v>629</v>
      </c>
      <c r="G25" s="33">
        <v>636</v>
      </c>
      <c r="H25" s="33">
        <v>443</v>
      </c>
      <c r="I25" s="33">
        <v>425</v>
      </c>
      <c r="J25" s="33">
        <v>419</v>
      </c>
      <c r="K25" s="17">
        <f t="shared" si="0"/>
        <v>121.18003025718609</v>
      </c>
      <c r="L25" s="17">
        <f t="shared" si="1"/>
        <v>126.34069400630914</v>
      </c>
      <c r="M25" s="17">
        <f t="shared" si="2"/>
        <v>127.3449920508744</v>
      </c>
      <c r="N25" s="17">
        <f t="shared" si="3"/>
        <v>143.5665914221219</v>
      </c>
      <c r="O25" s="17">
        <f t="shared" si="4"/>
        <v>149.64705882352942</v>
      </c>
      <c r="P25" s="17">
        <f t="shared" si="5"/>
        <v>151.78997613365155</v>
      </c>
      <c r="Q25" s="17">
        <f t="shared" si="6"/>
        <v>141.7241771195675</v>
      </c>
    </row>
    <row r="26" spans="1:17" ht="15.75" customHeight="1">
      <c r="A26" s="10" t="s">
        <v>18</v>
      </c>
      <c r="B26" s="19" t="s">
        <v>49</v>
      </c>
      <c r="C26" s="33">
        <v>847</v>
      </c>
      <c r="D26" s="33">
        <v>715</v>
      </c>
      <c r="E26" s="33">
        <v>675</v>
      </c>
      <c r="F26" s="33">
        <v>660</v>
      </c>
      <c r="G26" s="33">
        <v>675</v>
      </c>
      <c r="H26" s="33">
        <v>479</v>
      </c>
      <c r="I26" s="33">
        <v>452</v>
      </c>
      <c r="J26" s="33">
        <v>440</v>
      </c>
      <c r="K26" s="17">
        <f t="shared" si="0"/>
        <v>118.46153846153847</v>
      </c>
      <c r="L26" s="17">
        <f t="shared" si="1"/>
        <v>125.48148148148148</v>
      </c>
      <c r="M26" s="17">
        <f t="shared" si="2"/>
        <v>128.33333333333334</v>
      </c>
      <c r="N26" s="17">
        <f t="shared" si="3"/>
        <v>140.91858037578288</v>
      </c>
      <c r="O26" s="17">
        <f t="shared" si="4"/>
        <v>149.3362831858407</v>
      </c>
      <c r="P26" s="17">
        <f t="shared" si="5"/>
        <v>153.4090909090909</v>
      </c>
      <c r="Q26" s="17">
        <f t="shared" si="6"/>
        <v>139.1101484459851</v>
      </c>
    </row>
    <row r="27" spans="11:13" ht="15.75" customHeight="1">
      <c r="K27" s="14"/>
      <c r="L27" s="14"/>
      <c r="M27" s="14"/>
    </row>
  </sheetData>
  <sheetProtection/>
  <mergeCells count="10">
    <mergeCell ref="A1:B1"/>
    <mergeCell ref="A2:B2"/>
    <mergeCell ref="A3:A6"/>
    <mergeCell ref="B3:B6"/>
    <mergeCell ref="C3:J3"/>
    <mergeCell ref="K3:Q3"/>
    <mergeCell ref="C4:F4"/>
    <mergeCell ref="G4:J4"/>
    <mergeCell ref="K4:M4"/>
    <mergeCell ref="N4:P4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Dragana Zivkovic</cp:lastModifiedBy>
  <cp:lastPrinted>2022-02-25T10:59:46Z</cp:lastPrinted>
  <dcterms:created xsi:type="dcterms:W3CDTF">2012-03-01T11:13:24Z</dcterms:created>
  <dcterms:modified xsi:type="dcterms:W3CDTF">2022-05-11T06:32:27Z</dcterms:modified>
  <cp:category/>
  <cp:version/>
  <cp:contentType/>
  <cp:contentStatus/>
</cp:coreProperties>
</file>