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90" windowHeight="595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<sst xmlns="http://schemas.openxmlformats.org/spreadsheetml/2006/main" count="73" uniqueCount="61">
  <si>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</si>
  <si>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</si>
  <si>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</si>
  <si>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</si>
  <si>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</si>
  <si>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</si>
  <si>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</si>
  <si>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</si>
  <si>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</si>
  <si>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</si>
  <si>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</si>
  <si>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</si>
  <si>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</si>
  <si>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</si>
  <si>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</si>
  <si>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</si>
  <si>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</si>
  <si>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</si>
  <si>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</si>
  <si>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</si>
  <si>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</si>
  <si>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</si>
  <si>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</si>
  <si>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</si>
  <si>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</si>
  <si>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</si>
  <si>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</si>
  <si>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</si>
  <si>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</si>
  <si>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</si>
  <si>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</si>
  <si>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</si>
  <si>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</si>
  <si>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</si>
  <si>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</si>
  <si>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</si>
  <si>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</si>
  <si>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</si>
  <si>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</si>
  <si>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</si>
  <si>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</si>
  <si>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</si>
  <si>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</si>
  <si>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</si>
  <si>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</si>
  <si>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</si>
  <si>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</si>
  <si>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</si>
  <si>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</si>
  <si>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XII</t>
  </si>
  <si>
    <t>Ø</t>
  </si>
  <si>
    <t xml:space="preserve">I </t>
  </si>
  <si>
    <t>Januar 2021.godine</t>
  </si>
  <si>
    <t>I-2021</t>
  </si>
  <si>
    <r>
      <t xml:space="preserve">   </t>
    </r>
    <r>
      <rPr>
        <b/>
        <sz val="9"/>
        <color indexed="8"/>
        <rFont val="Calibri"/>
        <family val="2"/>
      </rPr>
      <t>Ø</t>
    </r>
    <r>
      <rPr>
        <b/>
        <sz val="9"/>
        <color indexed="8"/>
        <rFont val="Arial"/>
        <family val="2"/>
      </rPr>
      <t xml:space="preserve">  2020</t>
    </r>
  </si>
  <si>
    <t xml:space="preserve"> I 2021</t>
  </si>
  <si>
    <t xml:space="preserve">         I 2020</t>
  </si>
  <si>
    <t xml:space="preserve">  I 2021</t>
  </si>
  <si>
    <t xml:space="preserve">  XII  2020</t>
  </si>
  <si>
    <t>XII 2020</t>
  </si>
  <si>
    <t xml:space="preserve">  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</si>
</sst>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7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8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8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8" fillId="33" borderId="11" xfId="0" applyNumberFormat="1" applyFont="1" applyFill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3" fontId="47" fillId="33" borderId="11" xfId="0" applyNumberFormat="1" applyFont="1" applyFill="1" applyBorder="1" applyAlignment="1">
      <alignment horizontal="right" wrapText="1"/>
    </xf>
    <xf numFmtId="3" fontId="48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  <xf numFmtId="172" fontId="5" fillId="33" borderId="13" xfId="57" applyNumberFormat="1" applyFont="1" applyFill="1" applyBorder="1" applyAlignment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P7" sqref="P7:P26"/>
    </sheetView>
  </sheetViews>
  <sheetFormatPr defaultColWidth="9.140625" defaultRowHeight="15"/>
  <cols>
    <col min="4" max="4" width="12.7109375" style="0" customWidth="1"/>
    <col min="15" max="15" width="12.7109375" style="0" customWidth="1"/>
    <col min="18" max="18" width="13.421875" style="0" customWidth="1"/>
  </cols>
  <sheetData>
    <row r="1" spans="1:19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6" t="s">
        <v>52</v>
      </c>
      <c r="B2" s="26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27" t="s">
        <v>0</v>
      </c>
      <c r="B3" s="28" t="s">
        <v>48</v>
      </c>
      <c r="C3" s="29"/>
      <c r="D3" s="30"/>
      <c r="E3" s="37" t="s">
        <v>1</v>
      </c>
      <c r="F3" s="37"/>
      <c r="G3" s="37"/>
      <c r="H3" s="37"/>
      <c r="I3" s="37"/>
      <c r="J3" s="37"/>
      <c r="K3" s="37"/>
      <c r="L3" s="37"/>
      <c r="M3" s="37" t="s">
        <v>2</v>
      </c>
      <c r="N3" s="37"/>
      <c r="O3" s="37"/>
      <c r="P3" s="37"/>
      <c r="Q3" s="37"/>
      <c r="R3" s="37"/>
      <c r="S3" s="37"/>
    </row>
    <row r="4" spans="1:19" ht="60">
      <c r="A4" s="27"/>
      <c r="B4" s="31"/>
      <c r="C4" s="32"/>
      <c r="D4" s="33"/>
      <c r="E4" s="27" t="s">
        <v>3</v>
      </c>
      <c r="F4" s="27"/>
      <c r="G4" s="27"/>
      <c r="H4" s="27"/>
      <c r="I4" s="27" t="s">
        <v>4</v>
      </c>
      <c r="J4" s="27"/>
      <c r="K4" s="27"/>
      <c r="L4" s="27"/>
      <c r="M4" s="38" t="s">
        <v>5</v>
      </c>
      <c r="N4" s="38"/>
      <c r="O4" s="38"/>
      <c r="P4" s="38" t="s">
        <v>6</v>
      </c>
      <c r="Q4" s="38"/>
      <c r="R4" s="38"/>
      <c r="S4" s="5" t="s">
        <v>47</v>
      </c>
    </row>
    <row r="5" spans="1:19" ht="15">
      <c r="A5" s="27"/>
      <c r="B5" s="31"/>
      <c r="C5" s="32"/>
      <c r="D5" s="33"/>
      <c r="E5" s="3" t="s">
        <v>7</v>
      </c>
      <c r="F5" s="3" t="s">
        <v>49</v>
      </c>
      <c r="G5" s="6" t="s">
        <v>50</v>
      </c>
      <c r="H5" s="6" t="s">
        <v>51</v>
      </c>
      <c r="I5" s="3" t="s">
        <v>7</v>
      </c>
      <c r="J5" s="3" t="s">
        <v>49</v>
      </c>
      <c r="K5" s="3" t="s">
        <v>50</v>
      </c>
      <c r="L5" s="6" t="s">
        <v>51</v>
      </c>
      <c r="M5" s="7" t="s">
        <v>53</v>
      </c>
      <c r="N5" s="7" t="s">
        <v>55</v>
      </c>
      <c r="O5" s="7" t="s">
        <v>55</v>
      </c>
      <c r="P5" s="7" t="s">
        <v>53</v>
      </c>
      <c r="Q5" s="7" t="s">
        <v>55</v>
      </c>
      <c r="R5" s="7" t="s">
        <v>55</v>
      </c>
      <c r="S5" s="7" t="s">
        <v>57</v>
      </c>
    </row>
    <row r="6" spans="1:19" ht="15">
      <c r="A6" s="27"/>
      <c r="B6" s="34"/>
      <c r="C6" s="35"/>
      <c r="D6" s="36"/>
      <c r="E6" s="3">
        <v>2021</v>
      </c>
      <c r="F6" s="3">
        <v>2020</v>
      </c>
      <c r="G6" s="3">
        <v>2020</v>
      </c>
      <c r="H6" s="3">
        <v>2020</v>
      </c>
      <c r="I6" s="3">
        <v>2021</v>
      </c>
      <c r="J6" s="3">
        <v>2020</v>
      </c>
      <c r="K6" s="3">
        <v>2020</v>
      </c>
      <c r="L6" s="3">
        <v>2020</v>
      </c>
      <c r="M6" s="8" t="s">
        <v>59</v>
      </c>
      <c r="N6" s="9" t="s">
        <v>54</v>
      </c>
      <c r="O6" s="9" t="s">
        <v>56</v>
      </c>
      <c r="P6" s="8" t="s">
        <v>59</v>
      </c>
      <c r="Q6" s="9" t="s">
        <v>54</v>
      </c>
      <c r="R6" s="9" t="s">
        <v>56</v>
      </c>
      <c r="S6" s="8" t="s">
        <v>58</v>
      </c>
    </row>
    <row r="7" spans="1:19" ht="15">
      <c r="A7" s="10"/>
      <c r="B7" s="39" t="s">
        <v>8</v>
      </c>
      <c r="C7" s="40"/>
      <c r="D7" s="41"/>
      <c r="E7" s="22">
        <v>791</v>
      </c>
      <c r="F7" s="22">
        <v>786</v>
      </c>
      <c r="G7" s="22">
        <v>783</v>
      </c>
      <c r="H7" s="22">
        <v>787</v>
      </c>
      <c r="I7" s="20">
        <v>530</v>
      </c>
      <c r="J7" s="20">
        <v>527</v>
      </c>
      <c r="K7" s="20">
        <v>524</v>
      </c>
      <c r="L7" s="24">
        <v>524</v>
      </c>
      <c r="M7" s="14">
        <f>E7/F7*100</f>
        <v>100.63613231552162</v>
      </c>
      <c r="N7" s="14">
        <f>E7/G7*100</f>
        <v>101.02171136653895</v>
      </c>
      <c r="O7" s="14">
        <f>E7/H7*100</f>
        <v>100.50825921219821</v>
      </c>
      <c r="P7" s="14">
        <f>I7/J7*100</f>
        <v>100.56925996204933</v>
      </c>
      <c r="Q7" s="14">
        <f>I7/K7*100</f>
        <v>101.14503816793894</v>
      </c>
      <c r="R7" s="14">
        <f>I7/L7*100</f>
        <v>101.14503816793894</v>
      </c>
      <c r="S7" s="14">
        <f>P7/100.3*100</f>
        <v>100.26845459825458</v>
      </c>
    </row>
    <row r="8" spans="1:19" ht="15">
      <c r="A8" s="4" t="s">
        <v>9</v>
      </c>
      <c r="B8" s="39" t="s">
        <v>36</v>
      </c>
      <c r="C8" s="40"/>
      <c r="D8" s="41"/>
      <c r="E8" s="18">
        <v>677</v>
      </c>
      <c r="F8" s="18">
        <v>672</v>
      </c>
      <c r="G8" s="18">
        <v>766</v>
      </c>
      <c r="H8" s="23">
        <v>827</v>
      </c>
      <c r="I8" s="21">
        <v>461</v>
      </c>
      <c r="J8" s="21">
        <v>459</v>
      </c>
      <c r="K8" s="21">
        <v>521</v>
      </c>
      <c r="L8" s="25">
        <v>561</v>
      </c>
      <c r="M8" s="45">
        <f aca="true" t="shared" si="0" ref="M8:M26">E8/F8*100</f>
        <v>100.74404761904762</v>
      </c>
      <c r="N8" s="45">
        <f aca="true" t="shared" si="1" ref="N8:N26">E8/G8*100</f>
        <v>88.38120104438643</v>
      </c>
      <c r="O8" s="45">
        <f aca="true" t="shared" si="2" ref="O8:O26">E8/H8*100</f>
        <v>81.8621523579202</v>
      </c>
      <c r="P8" s="45">
        <f aca="true" t="shared" si="3" ref="P8:P26">I8/J8*100</f>
        <v>100.43572984749456</v>
      </c>
      <c r="Q8" s="45">
        <f aca="true" t="shared" si="4" ref="Q8:Q26">I8/K8*100</f>
        <v>88.48368522072937</v>
      </c>
      <c r="R8" s="45">
        <f aca="true" t="shared" si="5" ref="R8:R26">I8/L8*100</f>
        <v>82.174688057041</v>
      </c>
      <c r="S8" s="45">
        <f aca="true" t="shared" si="6" ref="S8:S26">P8/100.3*100</f>
        <v>100.13532387586696</v>
      </c>
    </row>
    <row r="9" spans="1:19" ht="15">
      <c r="A9" s="4" t="s">
        <v>10</v>
      </c>
      <c r="B9" s="39" t="s">
        <v>11</v>
      </c>
      <c r="C9" s="40"/>
      <c r="D9" s="41"/>
      <c r="E9" s="18">
        <v>1065</v>
      </c>
      <c r="F9" s="18">
        <v>1064</v>
      </c>
      <c r="G9" s="18">
        <v>1050</v>
      </c>
      <c r="H9" s="23">
        <v>1026</v>
      </c>
      <c r="I9" s="21">
        <v>714</v>
      </c>
      <c r="J9" s="21">
        <v>713</v>
      </c>
      <c r="K9" s="21">
        <v>703</v>
      </c>
      <c r="L9" s="25">
        <v>683</v>
      </c>
      <c r="M9" s="45">
        <f t="shared" si="0"/>
        <v>100.09398496240603</v>
      </c>
      <c r="N9" s="45">
        <f t="shared" si="1"/>
        <v>101.42857142857142</v>
      </c>
      <c r="O9" s="45">
        <f t="shared" si="2"/>
        <v>103.80116959064327</v>
      </c>
      <c r="P9" s="45">
        <f t="shared" si="3"/>
        <v>100.14025245441796</v>
      </c>
      <c r="Q9" s="45">
        <f t="shared" si="4"/>
        <v>101.56472261735419</v>
      </c>
      <c r="R9" s="45">
        <f t="shared" si="5"/>
        <v>104.53879941434847</v>
      </c>
      <c r="S9" s="45">
        <f t="shared" si="6"/>
        <v>99.84073026362708</v>
      </c>
    </row>
    <row r="10" spans="1:19" ht="15">
      <c r="A10" s="4" t="s">
        <v>12</v>
      </c>
      <c r="B10" s="39" t="s">
        <v>13</v>
      </c>
      <c r="C10" s="40"/>
      <c r="D10" s="41"/>
      <c r="E10" s="18">
        <v>577</v>
      </c>
      <c r="F10" s="18">
        <v>629</v>
      </c>
      <c r="G10" s="18">
        <v>615</v>
      </c>
      <c r="H10" s="23">
        <v>621</v>
      </c>
      <c r="I10" s="21">
        <v>386</v>
      </c>
      <c r="J10" s="21">
        <v>422</v>
      </c>
      <c r="K10" s="21">
        <v>412</v>
      </c>
      <c r="L10" s="25">
        <v>415</v>
      </c>
      <c r="M10" s="45">
        <f t="shared" si="0"/>
        <v>91.7329093799682</v>
      </c>
      <c r="N10" s="45">
        <f t="shared" si="1"/>
        <v>93.82113821138212</v>
      </c>
      <c r="O10" s="45">
        <f t="shared" si="2"/>
        <v>92.914653784219</v>
      </c>
      <c r="P10" s="45">
        <f t="shared" si="3"/>
        <v>91.4691943127962</v>
      </c>
      <c r="Q10" s="45">
        <f t="shared" si="4"/>
        <v>93.68932038834951</v>
      </c>
      <c r="R10" s="45">
        <f t="shared" si="5"/>
        <v>93.01204819277108</v>
      </c>
      <c r="S10" s="45">
        <f t="shared" si="6"/>
        <v>91.19560749032523</v>
      </c>
    </row>
    <row r="11" spans="1:19" ht="15">
      <c r="A11" s="4" t="s">
        <v>14</v>
      </c>
      <c r="B11" s="39" t="s">
        <v>15</v>
      </c>
      <c r="C11" s="40"/>
      <c r="D11" s="41"/>
      <c r="E11" s="18">
        <v>1441</v>
      </c>
      <c r="F11" s="18">
        <v>1426</v>
      </c>
      <c r="G11" s="18">
        <v>1385</v>
      </c>
      <c r="H11" s="23">
        <v>1337</v>
      </c>
      <c r="I11" s="21">
        <v>959</v>
      </c>
      <c r="J11" s="21">
        <v>947</v>
      </c>
      <c r="K11" s="21">
        <v>916</v>
      </c>
      <c r="L11" s="25">
        <v>880</v>
      </c>
      <c r="M11" s="45">
        <f t="shared" si="0"/>
        <v>101.05189340813465</v>
      </c>
      <c r="N11" s="45">
        <f t="shared" si="1"/>
        <v>104.04332129963898</v>
      </c>
      <c r="O11" s="45">
        <f t="shared" si="2"/>
        <v>107.77860882572925</v>
      </c>
      <c r="P11" s="45">
        <f t="shared" si="3"/>
        <v>101.26715945089757</v>
      </c>
      <c r="Q11" s="45">
        <f t="shared" si="4"/>
        <v>104.6943231441048</v>
      </c>
      <c r="R11" s="45">
        <f t="shared" si="5"/>
        <v>108.97727272727273</v>
      </c>
      <c r="S11" s="45">
        <f t="shared" si="6"/>
        <v>100.96426665094474</v>
      </c>
    </row>
    <row r="12" spans="1:19" ht="15">
      <c r="A12" s="4" t="s">
        <v>16</v>
      </c>
      <c r="B12" s="39" t="s">
        <v>17</v>
      </c>
      <c r="C12" s="40"/>
      <c r="D12" s="41"/>
      <c r="E12" s="18">
        <v>742</v>
      </c>
      <c r="F12" s="18">
        <v>746</v>
      </c>
      <c r="G12" s="18">
        <v>735</v>
      </c>
      <c r="H12" s="23">
        <v>720</v>
      </c>
      <c r="I12" s="21">
        <v>498</v>
      </c>
      <c r="J12" s="21">
        <v>501</v>
      </c>
      <c r="K12" s="21">
        <v>492</v>
      </c>
      <c r="L12" s="25">
        <v>482</v>
      </c>
      <c r="M12" s="45">
        <f t="shared" si="0"/>
        <v>99.46380697050938</v>
      </c>
      <c r="N12" s="45">
        <f t="shared" si="1"/>
        <v>100.95238095238095</v>
      </c>
      <c r="O12" s="45">
        <f t="shared" si="2"/>
        <v>103.05555555555554</v>
      </c>
      <c r="P12" s="45">
        <f t="shared" si="3"/>
        <v>99.40119760479041</v>
      </c>
      <c r="Q12" s="45">
        <f t="shared" si="4"/>
        <v>101.21951219512195</v>
      </c>
      <c r="R12" s="45">
        <f t="shared" si="5"/>
        <v>103.31950207468881</v>
      </c>
      <c r="S12" s="45">
        <f t="shared" si="6"/>
        <v>99.10388594694956</v>
      </c>
    </row>
    <row r="13" spans="1:20" ht="15">
      <c r="A13" s="4" t="s">
        <v>18</v>
      </c>
      <c r="B13" s="39" t="s">
        <v>19</v>
      </c>
      <c r="C13" s="40"/>
      <c r="D13" s="41"/>
      <c r="E13" s="18">
        <v>715</v>
      </c>
      <c r="F13" s="18">
        <v>687</v>
      </c>
      <c r="G13" s="18">
        <v>664</v>
      </c>
      <c r="H13" s="23">
        <v>668</v>
      </c>
      <c r="I13" s="21">
        <v>480</v>
      </c>
      <c r="J13" s="21">
        <v>461</v>
      </c>
      <c r="K13" s="21">
        <v>446</v>
      </c>
      <c r="L13" s="25">
        <v>448</v>
      </c>
      <c r="M13" s="45">
        <f t="shared" si="0"/>
        <v>104.07569141193595</v>
      </c>
      <c r="N13" s="45">
        <f t="shared" si="1"/>
        <v>107.68072289156628</v>
      </c>
      <c r="O13" s="45">
        <f t="shared" si="2"/>
        <v>107.03592814371257</v>
      </c>
      <c r="P13" s="45">
        <f t="shared" si="3"/>
        <v>104.12147505422993</v>
      </c>
      <c r="Q13" s="45">
        <f t="shared" si="4"/>
        <v>107.62331838565022</v>
      </c>
      <c r="R13" s="45">
        <f t="shared" si="5"/>
        <v>107.14285714285714</v>
      </c>
      <c r="S13" s="45">
        <f t="shared" si="6"/>
        <v>103.81004491947152</v>
      </c>
      <c r="T13" t="s">
        <v>60</v>
      </c>
    </row>
    <row r="14" spans="1:19" ht="15">
      <c r="A14" s="4" t="s">
        <v>20</v>
      </c>
      <c r="B14" s="39" t="s">
        <v>37</v>
      </c>
      <c r="C14" s="40"/>
      <c r="D14" s="41"/>
      <c r="E14" s="18">
        <v>586</v>
      </c>
      <c r="F14" s="18">
        <v>579</v>
      </c>
      <c r="G14" s="18">
        <v>573</v>
      </c>
      <c r="H14" s="23">
        <v>587</v>
      </c>
      <c r="I14" s="21">
        <v>393</v>
      </c>
      <c r="J14" s="21">
        <v>388</v>
      </c>
      <c r="K14" s="21">
        <v>384</v>
      </c>
      <c r="L14" s="25">
        <v>393</v>
      </c>
      <c r="M14" s="45">
        <f t="shared" si="0"/>
        <v>101.20898100172711</v>
      </c>
      <c r="N14" s="45">
        <f t="shared" si="1"/>
        <v>102.26876090750436</v>
      </c>
      <c r="O14" s="45">
        <f t="shared" si="2"/>
        <v>99.82964224872232</v>
      </c>
      <c r="P14" s="45">
        <f t="shared" si="3"/>
        <v>101.28865979381443</v>
      </c>
      <c r="Q14" s="45">
        <f t="shared" si="4"/>
        <v>102.34375</v>
      </c>
      <c r="R14" s="45">
        <f t="shared" si="5"/>
        <v>100</v>
      </c>
      <c r="S14" s="45">
        <f t="shared" si="6"/>
        <v>100.98570268575718</v>
      </c>
    </row>
    <row r="15" spans="1:21" ht="15">
      <c r="A15" s="4" t="s">
        <v>21</v>
      </c>
      <c r="B15" s="39" t="s">
        <v>38</v>
      </c>
      <c r="C15" s="40"/>
      <c r="D15" s="41"/>
      <c r="E15" s="18">
        <v>788</v>
      </c>
      <c r="F15" s="18">
        <v>789</v>
      </c>
      <c r="G15" s="18">
        <v>797</v>
      </c>
      <c r="H15" s="23">
        <v>840</v>
      </c>
      <c r="I15" s="21">
        <v>528</v>
      </c>
      <c r="J15" s="21">
        <v>527</v>
      </c>
      <c r="K15" s="21">
        <v>533</v>
      </c>
      <c r="L15" s="25">
        <v>560</v>
      </c>
      <c r="M15" s="45">
        <f t="shared" si="0"/>
        <v>99.87325728770595</v>
      </c>
      <c r="N15" s="45">
        <f t="shared" si="1"/>
        <v>98.87076537013802</v>
      </c>
      <c r="O15" s="45">
        <f t="shared" si="2"/>
        <v>93.80952380952381</v>
      </c>
      <c r="P15" s="45">
        <f t="shared" si="3"/>
        <v>100.18975332068311</v>
      </c>
      <c r="Q15" s="45">
        <f t="shared" si="4"/>
        <v>99.06191369606003</v>
      </c>
      <c r="R15" s="45">
        <f t="shared" si="5"/>
        <v>94.28571428571428</v>
      </c>
      <c r="S15" s="45">
        <f t="shared" si="6"/>
        <v>99.89008307146871</v>
      </c>
      <c r="U15" s="12"/>
    </row>
    <row r="16" spans="1:19" ht="15">
      <c r="A16" s="4" t="s">
        <v>7</v>
      </c>
      <c r="B16" s="39" t="s">
        <v>40</v>
      </c>
      <c r="C16" s="40"/>
      <c r="D16" s="41"/>
      <c r="E16" s="18">
        <v>578</v>
      </c>
      <c r="F16" s="18">
        <v>589</v>
      </c>
      <c r="G16" s="18">
        <v>589</v>
      </c>
      <c r="H16" s="23">
        <v>665</v>
      </c>
      <c r="I16" s="21">
        <v>383</v>
      </c>
      <c r="J16" s="21">
        <v>392</v>
      </c>
      <c r="K16" s="21">
        <v>392</v>
      </c>
      <c r="L16" s="25">
        <v>443</v>
      </c>
      <c r="M16" s="45">
        <f t="shared" si="0"/>
        <v>98.13242784380306</v>
      </c>
      <c r="N16" s="45">
        <f t="shared" si="1"/>
        <v>98.13242784380306</v>
      </c>
      <c r="O16" s="45">
        <f t="shared" si="2"/>
        <v>86.9172932330827</v>
      </c>
      <c r="P16" s="45">
        <f t="shared" si="3"/>
        <v>97.70408163265306</v>
      </c>
      <c r="Q16" s="45">
        <f t="shared" si="4"/>
        <v>97.70408163265306</v>
      </c>
      <c r="R16" s="45">
        <f t="shared" si="5"/>
        <v>86.45598194130926</v>
      </c>
      <c r="S16" s="45">
        <f t="shared" si="6"/>
        <v>97.41184609436995</v>
      </c>
    </row>
    <row r="17" spans="1:20" ht="15">
      <c r="A17" s="4" t="s">
        <v>22</v>
      </c>
      <c r="B17" s="39" t="s">
        <v>39</v>
      </c>
      <c r="C17" s="40"/>
      <c r="D17" s="41"/>
      <c r="E17" s="13">
        <v>1052</v>
      </c>
      <c r="F17" s="18">
        <v>1044</v>
      </c>
      <c r="G17" s="18">
        <v>1047</v>
      </c>
      <c r="H17" s="23">
        <v>1072</v>
      </c>
      <c r="I17" s="21">
        <v>705</v>
      </c>
      <c r="J17" s="21">
        <v>697</v>
      </c>
      <c r="K17" s="19">
        <v>697</v>
      </c>
      <c r="L17" s="25">
        <v>710</v>
      </c>
      <c r="M17" s="45">
        <f t="shared" si="0"/>
        <v>100.76628352490422</v>
      </c>
      <c r="N17" s="45">
        <f t="shared" si="1"/>
        <v>100.47755491881567</v>
      </c>
      <c r="O17" s="45">
        <f t="shared" si="2"/>
        <v>98.13432835820896</v>
      </c>
      <c r="P17" s="45">
        <f t="shared" si="3"/>
        <v>101.14777618364418</v>
      </c>
      <c r="Q17" s="45">
        <f t="shared" si="4"/>
        <v>101.14777618364418</v>
      </c>
      <c r="R17" s="45">
        <f t="shared" si="5"/>
        <v>99.29577464788733</v>
      </c>
      <c r="S17" s="45">
        <f t="shared" si="6"/>
        <v>100.84524046225742</v>
      </c>
      <c r="T17" s="16"/>
    </row>
    <row r="18" spans="1:19" ht="15">
      <c r="A18" s="4" t="s">
        <v>23</v>
      </c>
      <c r="B18" s="39" t="s">
        <v>41</v>
      </c>
      <c r="C18" s="40"/>
      <c r="D18" s="41"/>
      <c r="E18" s="13">
        <v>1457</v>
      </c>
      <c r="F18" s="18">
        <v>1454</v>
      </c>
      <c r="G18" s="18">
        <v>1438</v>
      </c>
      <c r="H18" s="23">
        <v>1475</v>
      </c>
      <c r="I18" s="15">
        <v>978</v>
      </c>
      <c r="J18" s="19">
        <v>976</v>
      </c>
      <c r="K18" s="19">
        <v>960</v>
      </c>
      <c r="L18" s="25">
        <v>976</v>
      </c>
      <c r="M18" s="45">
        <f t="shared" si="0"/>
        <v>100.20632737276478</v>
      </c>
      <c r="N18" s="45">
        <f t="shared" si="1"/>
        <v>101.32127955493742</v>
      </c>
      <c r="O18" s="45">
        <f t="shared" si="2"/>
        <v>98.77966101694915</v>
      </c>
      <c r="P18" s="45">
        <f t="shared" si="3"/>
        <v>100.20491803278688</v>
      </c>
      <c r="Q18" s="45">
        <f t="shared" si="4"/>
        <v>101.875</v>
      </c>
      <c r="R18" s="45">
        <f t="shared" si="5"/>
        <v>100.20491803278688</v>
      </c>
      <c r="S18" s="45">
        <f t="shared" si="6"/>
        <v>99.90520242551035</v>
      </c>
    </row>
    <row r="19" spans="1:19" ht="15">
      <c r="A19" s="4" t="s">
        <v>24</v>
      </c>
      <c r="B19" s="39" t="s">
        <v>25</v>
      </c>
      <c r="C19" s="40"/>
      <c r="D19" s="41"/>
      <c r="E19" s="13">
        <v>942</v>
      </c>
      <c r="F19" s="18">
        <v>970</v>
      </c>
      <c r="G19" s="18">
        <v>1036</v>
      </c>
      <c r="H19" s="23">
        <v>1198</v>
      </c>
      <c r="I19" s="15">
        <v>631</v>
      </c>
      <c r="J19" s="19">
        <v>651</v>
      </c>
      <c r="K19" s="19">
        <v>694</v>
      </c>
      <c r="L19" s="25">
        <v>801</v>
      </c>
      <c r="M19" s="45">
        <f t="shared" si="0"/>
        <v>97.11340206185567</v>
      </c>
      <c r="N19" s="45">
        <f t="shared" si="1"/>
        <v>90.92664092664093</v>
      </c>
      <c r="O19" s="45">
        <f t="shared" si="2"/>
        <v>78.63105175292154</v>
      </c>
      <c r="P19" s="45">
        <f t="shared" si="3"/>
        <v>96.92780337941628</v>
      </c>
      <c r="Q19" s="45">
        <f t="shared" si="4"/>
        <v>90.92219020172911</v>
      </c>
      <c r="R19" s="45">
        <f t="shared" si="5"/>
        <v>78.7765293383271</v>
      </c>
      <c r="S19" s="45">
        <f t="shared" si="6"/>
        <v>96.63788971028542</v>
      </c>
    </row>
    <row r="20" spans="1:19" ht="15">
      <c r="A20" s="4" t="s">
        <v>26</v>
      </c>
      <c r="B20" s="39" t="s">
        <v>42</v>
      </c>
      <c r="C20" s="40"/>
      <c r="D20" s="41"/>
      <c r="E20" s="13">
        <v>719</v>
      </c>
      <c r="F20" s="18">
        <v>701</v>
      </c>
      <c r="G20" s="18">
        <v>699</v>
      </c>
      <c r="H20" s="23">
        <v>728</v>
      </c>
      <c r="I20" s="15">
        <v>481</v>
      </c>
      <c r="J20" s="19">
        <v>470</v>
      </c>
      <c r="K20" s="19">
        <v>468</v>
      </c>
      <c r="L20" s="25">
        <v>487</v>
      </c>
      <c r="M20" s="45">
        <f t="shared" si="0"/>
        <v>102.56776034236805</v>
      </c>
      <c r="N20" s="45">
        <f t="shared" si="1"/>
        <v>102.86123032904149</v>
      </c>
      <c r="O20" s="45">
        <f t="shared" si="2"/>
        <v>98.76373626373626</v>
      </c>
      <c r="P20" s="45">
        <f t="shared" si="3"/>
        <v>102.34042553191489</v>
      </c>
      <c r="Q20" s="45">
        <f t="shared" si="4"/>
        <v>102.77777777777777</v>
      </c>
      <c r="R20" s="45">
        <f t="shared" si="5"/>
        <v>98.76796714579056</v>
      </c>
      <c r="S20" s="45">
        <f t="shared" si="6"/>
        <v>102.03432256422222</v>
      </c>
    </row>
    <row r="21" spans="1:19" ht="15">
      <c r="A21" s="4" t="s">
        <v>27</v>
      </c>
      <c r="B21" s="39" t="s">
        <v>43</v>
      </c>
      <c r="C21" s="40"/>
      <c r="D21" s="41"/>
      <c r="E21" s="13">
        <v>526</v>
      </c>
      <c r="F21" s="18">
        <v>504</v>
      </c>
      <c r="G21" s="18">
        <v>526</v>
      </c>
      <c r="H21" s="23">
        <v>550</v>
      </c>
      <c r="I21" s="15">
        <v>353</v>
      </c>
      <c r="J21" s="19">
        <v>339</v>
      </c>
      <c r="K21" s="19">
        <v>354</v>
      </c>
      <c r="L21" s="25">
        <v>369</v>
      </c>
      <c r="M21" s="45">
        <f t="shared" si="0"/>
        <v>104.36507936507937</v>
      </c>
      <c r="N21" s="45">
        <f t="shared" si="1"/>
        <v>100</v>
      </c>
      <c r="O21" s="45">
        <f t="shared" si="2"/>
        <v>95.63636363636364</v>
      </c>
      <c r="P21" s="45">
        <f t="shared" si="3"/>
        <v>104.12979351032448</v>
      </c>
      <c r="Q21" s="45">
        <f t="shared" si="4"/>
        <v>99.71751412429379</v>
      </c>
      <c r="R21" s="45">
        <f t="shared" si="5"/>
        <v>95.6639566395664</v>
      </c>
      <c r="S21" s="45">
        <f t="shared" si="6"/>
        <v>103.81833849483996</v>
      </c>
    </row>
    <row r="22" spans="1:19" ht="15">
      <c r="A22" s="4" t="s">
        <v>28</v>
      </c>
      <c r="B22" s="39" t="s">
        <v>44</v>
      </c>
      <c r="C22" s="40"/>
      <c r="D22" s="41"/>
      <c r="E22" s="13">
        <v>884</v>
      </c>
      <c r="F22" s="18">
        <v>894</v>
      </c>
      <c r="G22" s="18">
        <v>902</v>
      </c>
      <c r="H22" s="23">
        <v>903</v>
      </c>
      <c r="I22" s="15">
        <v>591</v>
      </c>
      <c r="J22" s="19">
        <v>597</v>
      </c>
      <c r="K22" s="19">
        <v>601</v>
      </c>
      <c r="L22" s="25">
        <v>598</v>
      </c>
      <c r="M22" s="45">
        <f t="shared" si="0"/>
        <v>98.88143176733782</v>
      </c>
      <c r="N22" s="45">
        <f t="shared" si="1"/>
        <v>98.00443458980045</v>
      </c>
      <c r="O22" s="45">
        <f t="shared" si="2"/>
        <v>97.89590254706533</v>
      </c>
      <c r="P22" s="45">
        <f t="shared" si="3"/>
        <v>98.99497487437185</v>
      </c>
      <c r="Q22" s="45">
        <f t="shared" si="4"/>
        <v>98.33610648918469</v>
      </c>
      <c r="R22" s="45">
        <f t="shared" si="5"/>
        <v>98.82943143812709</v>
      </c>
      <c r="S22" s="45">
        <f t="shared" si="6"/>
        <v>98.69887823965288</v>
      </c>
    </row>
    <row r="23" spans="1:19" ht="15">
      <c r="A23" s="4" t="s">
        <v>29</v>
      </c>
      <c r="B23" s="42" t="s">
        <v>30</v>
      </c>
      <c r="C23" s="43"/>
      <c r="D23" s="44"/>
      <c r="E23" s="13">
        <v>816</v>
      </c>
      <c r="F23" s="18">
        <v>811</v>
      </c>
      <c r="G23" s="18">
        <v>806</v>
      </c>
      <c r="H23" s="23">
        <v>784</v>
      </c>
      <c r="I23" s="15">
        <v>546</v>
      </c>
      <c r="J23" s="19">
        <v>543</v>
      </c>
      <c r="K23" s="19">
        <v>540</v>
      </c>
      <c r="L23" s="25">
        <v>524</v>
      </c>
      <c r="M23" s="45">
        <f t="shared" si="0"/>
        <v>100.61652281134401</v>
      </c>
      <c r="N23" s="45">
        <f t="shared" si="1"/>
        <v>101.24069478908189</v>
      </c>
      <c r="O23" s="45">
        <f t="shared" si="2"/>
        <v>104.08163265306123</v>
      </c>
      <c r="P23" s="45">
        <f t="shared" si="3"/>
        <v>100.55248618784532</v>
      </c>
      <c r="Q23" s="45">
        <f t="shared" si="4"/>
        <v>101.11111111111111</v>
      </c>
      <c r="R23" s="45">
        <f t="shared" si="5"/>
        <v>104.19847328244273</v>
      </c>
      <c r="S23" s="45">
        <f t="shared" si="6"/>
        <v>100.25173099486074</v>
      </c>
    </row>
    <row r="24" spans="1:19" ht="15">
      <c r="A24" s="4" t="s">
        <v>31</v>
      </c>
      <c r="B24" s="42" t="s">
        <v>45</v>
      </c>
      <c r="C24" s="43"/>
      <c r="D24" s="44"/>
      <c r="E24" s="13">
        <v>952</v>
      </c>
      <c r="F24" s="18">
        <v>942</v>
      </c>
      <c r="G24" s="18">
        <v>937</v>
      </c>
      <c r="H24" s="23">
        <v>843</v>
      </c>
      <c r="I24" s="15">
        <v>641</v>
      </c>
      <c r="J24" s="19">
        <v>636</v>
      </c>
      <c r="K24" s="19">
        <v>630</v>
      </c>
      <c r="L24" s="25">
        <v>565</v>
      </c>
      <c r="M24" s="45">
        <f t="shared" si="0"/>
        <v>101.06157112526539</v>
      </c>
      <c r="N24" s="45">
        <f t="shared" si="1"/>
        <v>101.6008537886873</v>
      </c>
      <c r="O24" s="45">
        <f t="shared" si="2"/>
        <v>112.9300118623962</v>
      </c>
      <c r="P24" s="45">
        <f t="shared" si="3"/>
        <v>100.78616352201257</v>
      </c>
      <c r="Q24" s="45">
        <f t="shared" si="4"/>
        <v>101.74603174603175</v>
      </c>
      <c r="R24" s="45">
        <f t="shared" si="5"/>
        <v>113.45132743362831</v>
      </c>
      <c r="S24" s="45">
        <f t="shared" si="6"/>
        <v>100.48470939383107</v>
      </c>
    </row>
    <row r="25" spans="1:19" ht="15">
      <c r="A25" s="4" t="s">
        <v>32</v>
      </c>
      <c r="B25" s="42" t="s">
        <v>46</v>
      </c>
      <c r="C25" s="43"/>
      <c r="D25" s="44"/>
      <c r="E25" s="13">
        <v>629</v>
      </c>
      <c r="F25" s="18">
        <v>612</v>
      </c>
      <c r="G25" s="18">
        <v>623</v>
      </c>
      <c r="H25" s="23">
        <v>656</v>
      </c>
      <c r="I25" s="15">
        <v>419</v>
      </c>
      <c r="J25" s="19">
        <v>407</v>
      </c>
      <c r="K25" s="19">
        <v>414</v>
      </c>
      <c r="L25" s="25">
        <v>435</v>
      </c>
      <c r="M25" s="45">
        <f t="shared" si="0"/>
        <v>102.77777777777777</v>
      </c>
      <c r="N25" s="45">
        <f t="shared" si="1"/>
        <v>100.96308186195826</v>
      </c>
      <c r="O25" s="45">
        <f t="shared" si="2"/>
        <v>95.88414634146342</v>
      </c>
      <c r="P25" s="45">
        <f t="shared" si="3"/>
        <v>102.94840294840296</v>
      </c>
      <c r="Q25" s="45">
        <f t="shared" si="4"/>
        <v>101.20772946859904</v>
      </c>
      <c r="R25" s="45">
        <f t="shared" si="5"/>
        <v>96.32183908045977</v>
      </c>
      <c r="S25" s="45">
        <f t="shared" si="6"/>
        <v>102.6404815038913</v>
      </c>
    </row>
    <row r="26" spans="1:19" ht="15">
      <c r="A26" s="11" t="s">
        <v>33</v>
      </c>
      <c r="B26" s="42" t="s">
        <v>34</v>
      </c>
      <c r="C26" s="43"/>
      <c r="D26" s="44"/>
      <c r="E26" s="13">
        <v>660</v>
      </c>
      <c r="F26" s="18">
        <v>651</v>
      </c>
      <c r="G26" s="18">
        <v>680</v>
      </c>
      <c r="H26" s="23">
        <v>736</v>
      </c>
      <c r="I26" s="15">
        <v>440</v>
      </c>
      <c r="J26" s="19">
        <v>433</v>
      </c>
      <c r="K26" s="19">
        <v>453</v>
      </c>
      <c r="L26" s="25">
        <v>490</v>
      </c>
      <c r="M26" s="45">
        <f t="shared" si="0"/>
        <v>101.38248847926268</v>
      </c>
      <c r="N26" s="45">
        <f t="shared" si="1"/>
        <v>97.05882352941177</v>
      </c>
      <c r="O26" s="45">
        <f t="shared" si="2"/>
        <v>89.67391304347827</v>
      </c>
      <c r="P26" s="45">
        <f t="shared" si="3"/>
        <v>101.61662817551964</v>
      </c>
      <c r="Q26" s="45">
        <f t="shared" si="4"/>
        <v>97.13024282560706</v>
      </c>
      <c r="R26" s="45">
        <f t="shared" si="5"/>
        <v>89.79591836734694</v>
      </c>
      <c r="S26" s="45">
        <f t="shared" si="6"/>
        <v>101.31269010520403</v>
      </c>
    </row>
    <row r="27" spans="13:15" ht="15">
      <c r="M27" s="17"/>
      <c r="N27" s="17"/>
      <c r="O27" s="17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S3"/>
    <mergeCell ref="E4:H4"/>
    <mergeCell ref="I4:L4"/>
    <mergeCell ref="M4:O4"/>
    <mergeCell ref="P4:R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2021-01-26T11:50:36Z</cp:lastPrinted>
  <dcterms:created xsi:type="dcterms:W3CDTF">2012-03-01T11:13:24Z</dcterms:created>
  <dcterms:modified xsi:type="dcterms:W3CDTF">2021-03-04T10:50:45Z</dcterms:modified>
  <cp:category/>
  <cp:version/>
  <cp:contentType/>
  <cp:contentStatus/>
</cp:coreProperties>
</file>