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<sst xmlns="http://schemas.openxmlformats.org/spreadsheetml/2006/main" count="69" uniqueCount="62">
  <si>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</si>
  <si>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</si>
  <si>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</si>
  <si>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</si>
  <si>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</si>
  <si>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</si>
  <si>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</si>
  <si>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</si>
  <si>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</si>
  <si>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</si>
  <si>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</si>
  <si>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</si>
  <si>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</si>
  <si>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</si>
  <si>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</si>
  <si>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</si>
  <si>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</si>
  <si>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</si>
  <si>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</si>
  <si>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</si>
  <si>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</si>
  <si>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</si>
  <si>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</si>
  <si>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</si>
  <si>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</si>
  <si>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</si>
  <si>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</si>
  <si>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</si>
  <si>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</si>
  <si>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</si>
  <si>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</si>
  <si>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</si>
  <si>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</si>
  <si>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</si>
  <si>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</si>
  <si>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</si>
  <si>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</si>
  <si>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</si>
  <si>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</si>
  <si>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</si>
  <si>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</si>
  <si>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</si>
  <si>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</si>
  <si>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</si>
  <si>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</si>
  <si>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</si>
  <si>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</si>
  <si>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</si>
  <si>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</si>
  <si>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</si>
  <si>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III</t>
  </si>
  <si>
    <t>III 2021</t>
  </si>
  <si>
    <t>IV</t>
  </si>
  <si>
    <t>April 2021.godine</t>
  </si>
  <si>
    <t>I-IV</t>
  </si>
  <si>
    <t>I -IV</t>
  </si>
  <si>
    <t>IV 2021</t>
  </si>
  <si>
    <t xml:space="preserve"> I -IV 2021</t>
  </si>
  <si>
    <t xml:space="preserve">       I -IV 2020</t>
  </si>
  <si>
    <t xml:space="preserve">  IV 2021</t>
  </si>
  <si>
    <t xml:space="preserve">  III  2021</t>
  </si>
  <si>
    <t xml:space="preserve">      I -IV 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</si>
</sst>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172" fontId="5" fillId="0" borderId="13" xfId="57" applyNumberFormat="1" applyFont="1" applyFill="1" applyBorder="1" applyAlignment="1">
      <alignment horizontal="right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7" t="s">
        <v>53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8" t="s">
        <v>0</v>
      </c>
      <c r="B3" s="29" t="s">
        <v>48</v>
      </c>
      <c r="C3" s="30"/>
      <c r="D3" s="31"/>
      <c r="E3" s="38" t="s">
        <v>1</v>
      </c>
      <c r="F3" s="38"/>
      <c r="G3" s="38"/>
      <c r="H3" s="38"/>
      <c r="I3" s="38"/>
      <c r="J3" s="38"/>
      <c r="K3" s="38"/>
      <c r="L3" s="38"/>
      <c r="M3" s="38" t="s">
        <v>2</v>
      </c>
      <c r="N3" s="38"/>
      <c r="O3" s="38"/>
      <c r="P3" s="38"/>
      <c r="Q3" s="38"/>
    </row>
    <row r="4" spans="1:17" ht="60">
      <c r="A4" s="28"/>
      <c r="B4" s="32"/>
      <c r="C4" s="33"/>
      <c r="D4" s="34"/>
      <c r="E4" s="28" t="s">
        <v>3</v>
      </c>
      <c r="F4" s="28"/>
      <c r="G4" s="28"/>
      <c r="H4" s="28"/>
      <c r="I4" s="28" t="s">
        <v>4</v>
      </c>
      <c r="J4" s="28"/>
      <c r="K4" s="28"/>
      <c r="L4" s="28"/>
      <c r="M4" s="39" t="s">
        <v>5</v>
      </c>
      <c r="N4" s="39"/>
      <c r="O4" s="39" t="s">
        <v>6</v>
      </c>
      <c r="P4" s="39"/>
      <c r="Q4" s="5" t="s">
        <v>47</v>
      </c>
    </row>
    <row r="5" spans="1:17" ht="15">
      <c r="A5" s="28"/>
      <c r="B5" s="32"/>
      <c r="C5" s="33"/>
      <c r="D5" s="34"/>
      <c r="E5" s="3" t="s">
        <v>52</v>
      </c>
      <c r="F5" s="3" t="s">
        <v>50</v>
      </c>
      <c r="G5" s="3" t="s">
        <v>54</v>
      </c>
      <c r="H5" s="6" t="s">
        <v>55</v>
      </c>
      <c r="I5" s="3" t="s">
        <v>52</v>
      </c>
      <c r="J5" s="3" t="s">
        <v>50</v>
      </c>
      <c r="K5" s="3" t="s">
        <v>54</v>
      </c>
      <c r="L5" s="6" t="s">
        <v>55</v>
      </c>
      <c r="M5" s="7" t="s">
        <v>56</v>
      </c>
      <c r="N5" s="7" t="s">
        <v>57</v>
      </c>
      <c r="O5" s="7" t="s">
        <v>56</v>
      </c>
      <c r="P5" s="7" t="s">
        <v>57</v>
      </c>
      <c r="Q5" s="7" t="s">
        <v>59</v>
      </c>
    </row>
    <row r="6" spans="1:17" ht="15">
      <c r="A6" s="28"/>
      <c r="B6" s="35"/>
      <c r="C6" s="36"/>
      <c r="D6" s="37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51</v>
      </c>
      <c r="N6" s="9" t="s">
        <v>61</v>
      </c>
      <c r="O6" s="8" t="s">
        <v>51</v>
      </c>
      <c r="P6" s="9" t="s">
        <v>58</v>
      </c>
      <c r="Q6" s="8" t="s">
        <v>60</v>
      </c>
    </row>
    <row r="7" spans="1:17" ht="15">
      <c r="A7" s="10"/>
      <c r="B7" s="40" t="s">
        <v>8</v>
      </c>
      <c r="C7" s="41"/>
      <c r="D7" s="42"/>
      <c r="E7" s="21">
        <v>790</v>
      </c>
      <c r="F7" s="21">
        <v>785</v>
      </c>
      <c r="G7" s="21">
        <v>789</v>
      </c>
      <c r="H7" s="21">
        <v>784</v>
      </c>
      <c r="I7" s="19">
        <v>529</v>
      </c>
      <c r="J7" s="19">
        <v>526</v>
      </c>
      <c r="K7" s="19">
        <v>529</v>
      </c>
      <c r="L7" s="23">
        <v>523</v>
      </c>
      <c r="M7" s="14">
        <f>E7/F7*100</f>
        <v>100.63694267515923</v>
      </c>
      <c r="N7" s="14">
        <f>G7/H7*100</f>
        <v>100.63775510204083</v>
      </c>
      <c r="O7" s="14">
        <f>I7/J7*100</f>
        <v>100.57034220532319</v>
      </c>
      <c r="P7" s="14">
        <f>K7/L7*100</f>
        <v>101.14722753346079</v>
      </c>
      <c r="Q7" s="14">
        <f>O7/100.6*100</f>
        <v>99.97051909077852</v>
      </c>
    </row>
    <row r="8" spans="1:17" ht="15">
      <c r="A8" s="4" t="s">
        <v>9</v>
      </c>
      <c r="B8" s="40" t="s">
        <v>36</v>
      </c>
      <c r="C8" s="41"/>
      <c r="D8" s="42"/>
      <c r="E8" s="18">
        <v>628</v>
      </c>
      <c r="F8" s="22">
        <v>492</v>
      </c>
      <c r="G8" s="22">
        <v>641</v>
      </c>
      <c r="H8" s="22">
        <v>825</v>
      </c>
      <c r="I8" s="20">
        <v>425</v>
      </c>
      <c r="J8" s="20">
        <v>333</v>
      </c>
      <c r="K8" s="20">
        <v>435</v>
      </c>
      <c r="L8" s="24">
        <v>560</v>
      </c>
      <c r="M8" s="25">
        <f aca="true" t="shared" si="0" ref="M8:M26">E8/F8*100</f>
        <v>127.64227642276423</v>
      </c>
      <c r="N8" s="25">
        <f aca="true" t="shared" si="1" ref="N8:N26">G8/H8*100</f>
        <v>77.6969696969697</v>
      </c>
      <c r="O8" s="25">
        <f aca="true" t="shared" si="2" ref="O8:O26">I8/J8*100</f>
        <v>127.62762762762763</v>
      </c>
      <c r="P8" s="25">
        <f aca="true" t="shared" si="3" ref="P8:P26">K8/L8*100</f>
        <v>77.67857142857143</v>
      </c>
      <c r="Q8" s="25">
        <f aca="true" t="shared" si="4" ref="Q8:Q26">O8/100.6*100</f>
        <v>126.86642905330778</v>
      </c>
    </row>
    <row r="9" spans="1:17" ht="15">
      <c r="A9" s="4" t="s">
        <v>10</v>
      </c>
      <c r="B9" s="40" t="s">
        <v>11</v>
      </c>
      <c r="C9" s="41"/>
      <c r="D9" s="42"/>
      <c r="E9" s="18">
        <v>1046</v>
      </c>
      <c r="F9" s="22">
        <v>1049</v>
      </c>
      <c r="G9" s="22">
        <v>1059</v>
      </c>
      <c r="H9" s="22">
        <v>1030</v>
      </c>
      <c r="I9" s="20">
        <v>701</v>
      </c>
      <c r="J9" s="20">
        <v>702</v>
      </c>
      <c r="K9" s="20">
        <v>709</v>
      </c>
      <c r="L9" s="24">
        <v>687</v>
      </c>
      <c r="M9" s="25">
        <f t="shared" si="0"/>
        <v>99.71401334604386</v>
      </c>
      <c r="N9" s="25">
        <f t="shared" si="1"/>
        <v>102.81553398058252</v>
      </c>
      <c r="O9" s="25">
        <f t="shared" si="2"/>
        <v>99.85754985754986</v>
      </c>
      <c r="P9" s="25">
        <f t="shared" si="3"/>
        <v>103.20232896652111</v>
      </c>
      <c r="Q9" s="25">
        <f t="shared" si="4"/>
        <v>99.26197798961219</v>
      </c>
    </row>
    <row r="10" spans="1:17" ht="15">
      <c r="A10" s="4" t="s">
        <v>12</v>
      </c>
      <c r="B10" s="40" t="s">
        <v>13</v>
      </c>
      <c r="C10" s="41"/>
      <c r="D10" s="42"/>
      <c r="E10" s="18">
        <v>611</v>
      </c>
      <c r="F10" s="22">
        <v>574</v>
      </c>
      <c r="G10" s="22">
        <v>584</v>
      </c>
      <c r="H10" s="22">
        <v>626</v>
      </c>
      <c r="I10" s="20">
        <v>409</v>
      </c>
      <c r="J10" s="20">
        <v>384</v>
      </c>
      <c r="K10" s="20">
        <v>391</v>
      </c>
      <c r="L10" s="24">
        <v>420</v>
      </c>
      <c r="M10" s="25">
        <f t="shared" si="0"/>
        <v>106.44599303135888</v>
      </c>
      <c r="N10" s="25">
        <f t="shared" si="1"/>
        <v>93.29073482428115</v>
      </c>
      <c r="O10" s="25">
        <f t="shared" si="2"/>
        <v>106.51041666666667</v>
      </c>
      <c r="P10" s="25">
        <f t="shared" si="3"/>
        <v>93.0952380952381</v>
      </c>
      <c r="Q10" s="25">
        <f t="shared" si="4"/>
        <v>105.87516567263089</v>
      </c>
    </row>
    <row r="11" spans="1:17" ht="15">
      <c r="A11" s="4" t="s">
        <v>14</v>
      </c>
      <c r="B11" s="40" t="s">
        <v>15</v>
      </c>
      <c r="C11" s="41"/>
      <c r="D11" s="42"/>
      <c r="E11" s="18">
        <v>1372</v>
      </c>
      <c r="F11" s="22">
        <v>1342</v>
      </c>
      <c r="G11" s="22">
        <v>1374</v>
      </c>
      <c r="H11" s="22">
        <v>1348</v>
      </c>
      <c r="I11" s="20">
        <v>919</v>
      </c>
      <c r="J11" s="20">
        <v>899</v>
      </c>
      <c r="K11" s="20">
        <v>918</v>
      </c>
      <c r="L11" s="24">
        <v>887</v>
      </c>
      <c r="M11" s="25">
        <f t="shared" si="0"/>
        <v>102.2354694485842</v>
      </c>
      <c r="N11" s="25">
        <f t="shared" si="1"/>
        <v>101.92878338278932</v>
      </c>
      <c r="O11" s="25">
        <f t="shared" si="2"/>
        <v>102.22469410456063</v>
      </c>
      <c r="P11" s="25">
        <f t="shared" si="3"/>
        <v>103.49492671927847</v>
      </c>
      <c r="Q11" s="25">
        <f t="shared" si="4"/>
        <v>101.61500408008015</v>
      </c>
    </row>
    <row r="12" spans="1:17" ht="15">
      <c r="A12" s="4" t="s">
        <v>16</v>
      </c>
      <c r="B12" s="40" t="s">
        <v>17</v>
      </c>
      <c r="C12" s="41"/>
      <c r="D12" s="42"/>
      <c r="E12" s="18">
        <v>716</v>
      </c>
      <c r="F12" s="22">
        <v>717</v>
      </c>
      <c r="G12" s="22">
        <v>725</v>
      </c>
      <c r="H12" s="22">
        <v>723</v>
      </c>
      <c r="I12" s="20">
        <v>480</v>
      </c>
      <c r="J12" s="20">
        <v>482</v>
      </c>
      <c r="K12" s="20">
        <v>487</v>
      </c>
      <c r="L12" s="24">
        <v>484</v>
      </c>
      <c r="M12" s="25">
        <f t="shared" si="0"/>
        <v>99.86052998605301</v>
      </c>
      <c r="N12" s="25">
        <f t="shared" si="1"/>
        <v>100.27662517289073</v>
      </c>
      <c r="O12" s="25">
        <f t="shared" si="2"/>
        <v>99.5850622406639</v>
      </c>
      <c r="P12" s="25">
        <f t="shared" si="3"/>
        <v>100.6198347107438</v>
      </c>
      <c r="Q12" s="25">
        <f t="shared" si="4"/>
        <v>98.99111554737962</v>
      </c>
    </row>
    <row r="13" spans="1:18" ht="15">
      <c r="A13" s="4" t="s">
        <v>18</v>
      </c>
      <c r="B13" s="40" t="s">
        <v>19</v>
      </c>
      <c r="C13" s="41"/>
      <c r="D13" s="42"/>
      <c r="E13" s="18">
        <v>688</v>
      </c>
      <c r="F13" s="22">
        <v>681</v>
      </c>
      <c r="G13" s="22">
        <v>694</v>
      </c>
      <c r="H13" s="22">
        <v>653</v>
      </c>
      <c r="I13" s="20">
        <v>462</v>
      </c>
      <c r="J13" s="20">
        <v>458</v>
      </c>
      <c r="K13" s="20">
        <v>466</v>
      </c>
      <c r="L13" s="24">
        <v>438</v>
      </c>
      <c r="M13" s="25">
        <f t="shared" si="0"/>
        <v>101.02790014684288</v>
      </c>
      <c r="N13" s="25">
        <f t="shared" si="1"/>
        <v>106.27871362940276</v>
      </c>
      <c r="O13" s="25">
        <f t="shared" si="2"/>
        <v>100.87336244541486</v>
      </c>
      <c r="P13" s="25">
        <f t="shared" si="3"/>
        <v>106.39269406392695</v>
      </c>
      <c r="Q13" s="25">
        <f t="shared" si="4"/>
        <v>100.27173205309627</v>
      </c>
      <c r="R13" t="s">
        <v>49</v>
      </c>
    </row>
    <row r="14" spans="1:17" ht="15">
      <c r="A14" s="4" t="s">
        <v>20</v>
      </c>
      <c r="B14" s="40" t="s">
        <v>37</v>
      </c>
      <c r="C14" s="41"/>
      <c r="D14" s="42"/>
      <c r="E14" s="18">
        <v>582</v>
      </c>
      <c r="F14" s="22">
        <v>581</v>
      </c>
      <c r="G14" s="22">
        <v>584</v>
      </c>
      <c r="H14" s="22">
        <v>583</v>
      </c>
      <c r="I14" s="20">
        <v>391</v>
      </c>
      <c r="J14" s="20">
        <v>390</v>
      </c>
      <c r="K14" s="20">
        <v>392</v>
      </c>
      <c r="L14" s="24">
        <v>391</v>
      </c>
      <c r="M14" s="25">
        <f t="shared" si="0"/>
        <v>100.17211703958692</v>
      </c>
      <c r="N14" s="25">
        <f t="shared" si="1"/>
        <v>100.17152658662091</v>
      </c>
      <c r="O14" s="25">
        <f t="shared" si="2"/>
        <v>100.25641025641025</v>
      </c>
      <c r="P14" s="25">
        <f t="shared" si="3"/>
        <v>100.25575447570331</v>
      </c>
      <c r="Q14" s="25">
        <f t="shared" si="4"/>
        <v>99.65845949941378</v>
      </c>
    </row>
    <row r="15" spans="1:19" ht="15">
      <c r="A15" s="4" t="s">
        <v>21</v>
      </c>
      <c r="B15" s="40" t="s">
        <v>38</v>
      </c>
      <c r="C15" s="41"/>
      <c r="D15" s="42"/>
      <c r="E15" s="18">
        <v>755</v>
      </c>
      <c r="F15" s="22">
        <v>748</v>
      </c>
      <c r="G15" s="22">
        <v>770</v>
      </c>
      <c r="H15" s="22">
        <v>814</v>
      </c>
      <c r="I15" s="20">
        <v>507</v>
      </c>
      <c r="J15" s="20">
        <v>502</v>
      </c>
      <c r="K15" s="20">
        <v>516</v>
      </c>
      <c r="L15" s="24">
        <v>544</v>
      </c>
      <c r="M15" s="25">
        <f t="shared" si="0"/>
        <v>100.93582887700533</v>
      </c>
      <c r="N15" s="25">
        <f t="shared" si="1"/>
        <v>94.5945945945946</v>
      </c>
      <c r="O15" s="25">
        <f t="shared" si="2"/>
        <v>100.99601593625498</v>
      </c>
      <c r="P15" s="25">
        <f t="shared" si="3"/>
        <v>94.85294117647058</v>
      </c>
      <c r="Q15" s="25">
        <f t="shared" si="4"/>
        <v>100.3936540121819</v>
      </c>
      <c r="S15" s="12"/>
    </row>
    <row r="16" spans="1:17" ht="15">
      <c r="A16" s="4" t="s">
        <v>7</v>
      </c>
      <c r="B16" s="40" t="s">
        <v>40</v>
      </c>
      <c r="C16" s="41"/>
      <c r="D16" s="42"/>
      <c r="E16" s="18">
        <v>570</v>
      </c>
      <c r="F16" s="22">
        <v>563</v>
      </c>
      <c r="G16" s="22">
        <v>570</v>
      </c>
      <c r="H16" s="22">
        <v>629</v>
      </c>
      <c r="I16" s="20">
        <v>378</v>
      </c>
      <c r="J16" s="20">
        <v>373</v>
      </c>
      <c r="K16" s="20">
        <v>378</v>
      </c>
      <c r="L16" s="24">
        <v>419</v>
      </c>
      <c r="M16" s="26">
        <f t="shared" si="0"/>
        <v>101.24333925399644</v>
      </c>
      <c r="N16" s="25">
        <f t="shared" si="1"/>
        <v>90.62003179650239</v>
      </c>
      <c r="O16" s="26">
        <f t="shared" si="2"/>
        <v>101.34048257372655</v>
      </c>
      <c r="P16" s="25">
        <f t="shared" si="3"/>
        <v>90.21479713603819</v>
      </c>
      <c r="Q16" s="25">
        <f t="shared" si="4"/>
        <v>100.73606617666655</v>
      </c>
    </row>
    <row r="17" spans="1:18" ht="15">
      <c r="A17" s="4" t="s">
        <v>22</v>
      </c>
      <c r="B17" s="40" t="s">
        <v>39</v>
      </c>
      <c r="C17" s="41"/>
      <c r="D17" s="42"/>
      <c r="E17" s="13">
        <v>1032</v>
      </c>
      <c r="F17" s="22">
        <v>1021</v>
      </c>
      <c r="G17" s="22">
        <v>1035</v>
      </c>
      <c r="H17" s="22">
        <v>1045</v>
      </c>
      <c r="I17" s="20">
        <v>692</v>
      </c>
      <c r="J17" s="20">
        <v>685</v>
      </c>
      <c r="K17" s="20">
        <v>694</v>
      </c>
      <c r="L17" s="24">
        <v>693</v>
      </c>
      <c r="M17" s="25">
        <f t="shared" si="0"/>
        <v>101.07737512242898</v>
      </c>
      <c r="N17" s="25">
        <f t="shared" si="1"/>
        <v>99.04306220095694</v>
      </c>
      <c r="O17" s="25">
        <f t="shared" si="2"/>
        <v>101.02189781021897</v>
      </c>
      <c r="P17" s="25">
        <f t="shared" si="3"/>
        <v>100.14430014430013</v>
      </c>
      <c r="Q17" s="25">
        <f t="shared" si="4"/>
        <v>100.41938152109242</v>
      </c>
      <c r="R17" s="16"/>
    </row>
    <row r="18" spans="1:17" ht="15">
      <c r="A18" s="4" t="s">
        <v>23</v>
      </c>
      <c r="B18" s="40" t="s">
        <v>41</v>
      </c>
      <c r="C18" s="41"/>
      <c r="D18" s="42"/>
      <c r="E18" s="13">
        <v>1453</v>
      </c>
      <c r="F18" s="22">
        <v>1439</v>
      </c>
      <c r="G18" s="22">
        <v>1449</v>
      </c>
      <c r="H18" s="22">
        <v>1455</v>
      </c>
      <c r="I18" s="15">
        <v>975</v>
      </c>
      <c r="J18" s="24">
        <v>965</v>
      </c>
      <c r="K18" s="24">
        <v>972</v>
      </c>
      <c r="L18" s="24">
        <v>966</v>
      </c>
      <c r="M18" s="25">
        <f t="shared" si="0"/>
        <v>100.97289784572621</v>
      </c>
      <c r="N18" s="25">
        <f t="shared" si="1"/>
        <v>99.58762886597938</v>
      </c>
      <c r="O18" s="25">
        <f t="shared" si="2"/>
        <v>101.03626943005182</v>
      </c>
      <c r="P18" s="25">
        <f t="shared" si="3"/>
        <v>100.62111801242236</v>
      </c>
      <c r="Q18" s="25">
        <f t="shared" si="4"/>
        <v>100.43366742549884</v>
      </c>
    </row>
    <row r="19" spans="1:17" ht="15">
      <c r="A19" s="4" t="s">
        <v>24</v>
      </c>
      <c r="B19" s="40" t="s">
        <v>25</v>
      </c>
      <c r="C19" s="41"/>
      <c r="D19" s="42"/>
      <c r="E19" s="13">
        <v>951</v>
      </c>
      <c r="F19" s="22">
        <v>977</v>
      </c>
      <c r="G19" s="22">
        <v>959</v>
      </c>
      <c r="H19" s="22">
        <v>1132</v>
      </c>
      <c r="I19" s="15">
        <v>637</v>
      </c>
      <c r="J19" s="24">
        <v>655</v>
      </c>
      <c r="K19" s="24">
        <v>643</v>
      </c>
      <c r="L19" s="24">
        <v>758</v>
      </c>
      <c r="M19" s="25">
        <f t="shared" si="0"/>
        <v>97.33879222108496</v>
      </c>
      <c r="N19" s="25">
        <f t="shared" si="1"/>
        <v>84.7173144876325</v>
      </c>
      <c r="O19" s="25">
        <f t="shared" si="2"/>
        <v>97.25190839694656</v>
      </c>
      <c r="P19" s="25">
        <f t="shared" si="3"/>
        <v>84.82849604221636</v>
      </c>
      <c r="Q19" s="25">
        <f t="shared" si="4"/>
        <v>96.67187713414171</v>
      </c>
    </row>
    <row r="20" spans="1:17" ht="15">
      <c r="A20" s="4" t="s">
        <v>26</v>
      </c>
      <c r="B20" s="40" t="s">
        <v>42</v>
      </c>
      <c r="C20" s="41"/>
      <c r="D20" s="42"/>
      <c r="E20" s="13">
        <v>665</v>
      </c>
      <c r="F20" s="22">
        <v>667</v>
      </c>
      <c r="G20" s="22">
        <v>677</v>
      </c>
      <c r="H20" s="22">
        <v>706</v>
      </c>
      <c r="I20" s="15">
        <v>445</v>
      </c>
      <c r="J20" s="24">
        <v>446</v>
      </c>
      <c r="K20" s="24">
        <v>453</v>
      </c>
      <c r="L20" s="24">
        <v>472</v>
      </c>
      <c r="M20" s="25">
        <f t="shared" si="0"/>
        <v>99.70014992503748</v>
      </c>
      <c r="N20" s="25">
        <f t="shared" si="1"/>
        <v>95.89235127478753</v>
      </c>
      <c r="O20" s="25">
        <f t="shared" si="2"/>
        <v>99.77578475336323</v>
      </c>
      <c r="P20" s="25">
        <f t="shared" si="3"/>
        <v>95.97457627118644</v>
      </c>
      <c r="Q20" s="25">
        <f t="shared" si="4"/>
        <v>99.18070055006285</v>
      </c>
    </row>
    <row r="21" spans="1:17" ht="15">
      <c r="A21" s="4" t="s">
        <v>27</v>
      </c>
      <c r="B21" s="40" t="s">
        <v>43</v>
      </c>
      <c r="C21" s="41"/>
      <c r="D21" s="42"/>
      <c r="E21" s="13">
        <v>512</v>
      </c>
      <c r="F21" s="22">
        <v>519</v>
      </c>
      <c r="G21" s="22">
        <v>521</v>
      </c>
      <c r="H21" s="22">
        <v>547</v>
      </c>
      <c r="I21" s="15">
        <v>344</v>
      </c>
      <c r="J21" s="24">
        <v>348</v>
      </c>
      <c r="K21" s="24">
        <v>350</v>
      </c>
      <c r="L21" s="24">
        <v>367</v>
      </c>
      <c r="M21" s="25">
        <f t="shared" si="0"/>
        <v>98.65125240847784</v>
      </c>
      <c r="N21" s="25">
        <f t="shared" si="1"/>
        <v>95.24680073126143</v>
      </c>
      <c r="O21" s="25">
        <f t="shared" si="2"/>
        <v>98.85057471264368</v>
      </c>
      <c r="P21" s="25">
        <f t="shared" si="3"/>
        <v>95.36784741144415</v>
      </c>
      <c r="Q21" s="25">
        <f t="shared" si="4"/>
        <v>98.26100866067961</v>
      </c>
    </row>
    <row r="22" spans="1:17" ht="15">
      <c r="A22" s="4" t="s">
        <v>28</v>
      </c>
      <c r="B22" s="40" t="s">
        <v>44</v>
      </c>
      <c r="C22" s="41"/>
      <c r="D22" s="42"/>
      <c r="E22" s="13">
        <v>894</v>
      </c>
      <c r="F22" s="22">
        <v>890</v>
      </c>
      <c r="G22" s="22">
        <v>891</v>
      </c>
      <c r="H22" s="22">
        <v>902</v>
      </c>
      <c r="I22" s="15">
        <v>598</v>
      </c>
      <c r="J22" s="24">
        <v>596</v>
      </c>
      <c r="K22" s="24">
        <v>596</v>
      </c>
      <c r="L22" s="24">
        <v>598</v>
      </c>
      <c r="M22" s="25">
        <f t="shared" si="0"/>
        <v>100.4494382022472</v>
      </c>
      <c r="N22" s="25">
        <f t="shared" si="1"/>
        <v>98.78048780487805</v>
      </c>
      <c r="O22" s="25">
        <f t="shared" si="2"/>
        <v>100.33557046979867</v>
      </c>
      <c r="P22" s="25">
        <f t="shared" si="3"/>
        <v>99.66555183946488</v>
      </c>
      <c r="Q22" s="25">
        <f t="shared" si="4"/>
        <v>99.73714758429291</v>
      </c>
    </row>
    <row r="23" spans="1:17" ht="15">
      <c r="A23" s="4" t="s">
        <v>29</v>
      </c>
      <c r="B23" s="43" t="s">
        <v>30</v>
      </c>
      <c r="C23" s="44"/>
      <c r="D23" s="45"/>
      <c r="E23" s="13">
        <v>823</v>
      </c>
      <c r="F23" s="22">
        <v>825</v>
      </c>
      <c r="G23" s="22">
        <v>822</v>
      </c>
      <c r="H23" s="22">
        <v>795</v>
      </c>
      <c r="I23" s="15">
        <v>551</v>
      </c>
      <c r="J23" s="24">
        <v>552</v>
      </c>
      <c r="K23" s="24">
        <v>550</v>
      </c>
      <c r="L23" s="24">
        <v>531</v>
      </c>
      <c r="M23" s="25">
        <f t="shared" si="0"/>
        <v>99.75757575757575</v>
      </c>
      <c r="N23" s="25">
        <f t="shared" si="1"/>
        <v>103.39622641509433</v>
      </c>
      <c r="O23" s="25">
        <f t="shared" si="2"/>
        <v>99.81884057971014</v>
      </c>
      <c r="P23" s="25">
        <f t="shared" si="3"/>
        <v>103.57815442561204</v>
      </c>
      <c r="Q23" s="25">
        <f t="shared" si="4"/>
        <v>99.22349958221685</v>
      </c>
    </row>
    <row r="24" spans="1:17" ht="15">
      <c r="A24" s="4" t="s">
        <v>31</v>
      </c>
      <c r="B24" s="43" t="s">
        <v>45</v>
      </c>
      <c r="C24" s="44"/>
      <c r="D24" s="45"/>
      <c r="E24" s="13">
        <v>976</v>
      </c>
      <c r="F24" s="22">
        <v>964</v>
      </c>
      <c r="G24" s="22">
        <v>961</v>
      </c>
      <c r="H24" s="22">
        <v>902</v>
      </c>
      <c r="I24" s="15">
        <v>654</v>
      </c>
      <c r="J24" s="24">
        <v>649</v>
      </c>
      <c r="K24" s="24">
        <v>647</v>
      </c>
      <c r="L24" s="24">
        <v>605</v>
      </c>
      <c r="M24" s="25">
        <f t="shared" si="0"/>
        <v>101.2448132780083</v>
      </c>
      <c r="N24" s="25">
        <f t="shared" si="1"/>
        <v>106.54101995565411</v>
      </c>
      <c r="O24" s="25">
        <f t="shared" si="2"/>
        <v>100.77041602465331</v>
      </c>
      <c r="P24" s="25">
        <f t="shared" si="3"/>
        <v>106.94214876033057</v>
      </c>
      <c r="Q24" s="25">
        <f t="shared" si="4"/>
        <v>100.16939962689197</v>
      </c>
    </row>
    <row r="25" spans="1:17" ht="15">
      <c r="A25" s="4" t="s">
        <v>32</v>
      </c>
      <c r="B25" s="43" t="s">
        <v>46</v>
      </c>
      <c r="C25" s="44"/>
      <c r="D25" s="45"/>
      <c r="E25" s="13">
        <v>622</v>
      </c>
      <c r="F25" s="22">
        <v>620</v>
      </c>
      <c r="G25" s="22">
        <v>625</v>
      </c>
      <c r="H25" s="22">
        <v>647</v>
      </c>
      <c r="I25" s="15">
        <v>417</v>
      </c>
      <c r="J25" s="24">
        <v>416</v>
      </c>
      <c r="K25" s="24">
        <v>418</v>
      </c>
      <c r="L25" s="24">
        <v>429</v>
      </c>
      <c r="M25" s="25">
        <f t="shared" si="0"/>
        <v>100.32258064516128</v>
      </c>
      <c r="N25" s="25">
        <f t="shared" si="1"/>
        <v>96.59969088098919</v>
      </c>
      <c r="O25" s="25">
        <f t="shared" si="2"/>
        <v>100.24038461538463</v>
      </c>
      <c r="P25" s="25">
        <f t="shared" si="3"/>
        <v>97.43589743589743</v>
      </c>
      <c r="Q25" s="25">
        <f t="shared" si="4"/>
        <v>99.64252943875212</v>
      </c>
    </row>
    <row r="26" spans="1:17" ht="15">
      <c r="A26" s="11" t="s">
        <v>33</v>
      </c>
      <c r="B26" s="43" t="s">
        <v>34</v>
      </c>
      <c r="C26" s="44"/>
      <c r="D26" s="45"/>
      <c r="E26" s="13">
        <v>675</v>
      </c>
      <c r="F26" s="22">
        <v>675</v>
      </c>
      <c r="G26" s="22">
        <v>665</v>
      </c>
      <c r="H26" s="22">
        <v>718</v>
      </c>
      <c r="I26" s="15">
        <v>451</v>
      </c>
      <c r="J26" s="24">
        <v>450</v>
      </c>
      <c r="K26" s="24">
        <v>444</v>
      </c>
      <c r="L26" s="24">
        <v>478</v>
      </c>
      <c r="M26" s="25">
        <f t="shared" si="0"/>
        <v>100</v>
      </c>
      <c r="N26" s="25">
        <f t="shared" si="1"/>
        <v>92.61838440111421</v>
      </c>
      <c r="O26" s="25">
        <f t="shared" si="2"/>
        <v>100.22222222222221</v>
      </c>
      <c r="P26" s="25">
        <f t="shared" si="3"/>
        <v>92.88702928870293</v>
      </c>
      <c r="Q26" s="25">
        <f t="shared" si="4"/>
        <v>99.6244753700022</v>
      </c>
    </row>
    <row r="27" spans="13:14" ht="15">
      <c r="M27" s="17"/>
      <c r="N27" s="17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2021-05-27T11:36:12Z</cp:lastPrinted>
  <dcterms:created xsi:type="dcterms:W3CDTF">2012-03-01T11:13:24Z</dcterms:created>
  <dcterms:modified xsi:type="dcterms:W3CDTF">2021-05-27T11:42:55Z</dcterms:modified>
  <cp:category/>
  <cp:version/>
  <cp:contentType/>
  <cp:contentStatus/>
</cp:coreProperties>
</file>